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640" windowHeight="5490" activeTab="6"/>
  </bookViews>
  <sheets>
    <sheet name="SABER 2005-2006" sheetId="1" r:id="rId1"/>
    <sheet name="SABER 2009" sheetId="2" r:id="rId2"/>
    <sheet name="ICFES TO A 2010" sheetId="3" r:id="rId3"/>
    <sheet name="2005" sheetId="4" r:id="rId4"/>
    <sheet name="2006" sheetId="5" r:id="rId5"/>
    <sheet name="2007" sheetId="6" r:id="rId6"/>
    <sheet name="2008" sheetId="7" r:id="rId7"/>
    <sheet name="2009" sheetId="8" r:id="rId8"/>
    <sheet name="2010" sheetId="9" r:id="rId9"/>
    <sheet name="Consolidado" sheetId="10" r:id="rId10"/>
    <sheet name="Gráficos" sheetId="11" r:id="rId11"/>
    <sheet name="Hoja1" sheetId="12" state="hidden" r:id="rId12"/>
  </sheets>
  <definedNames/>
  <calcPr fullCalcOnLoad="1"/>
</workbook>
</file>

<file path=xl/sharedStrings.xml><?xml version="1.0" encoding="utf-8"?>
<sst xmlns="http://schemas.openxmlformats.org/spreadsheetml/2006/main" count="892" uniqueCount="132">
  <si>
    <t>%</t>
  </si>
  <si>
    <t>Retención</t>
  </si>
  <si>
    <t xml:space="preserve">Cobertura </t>
  </si>
  <si>
    <t>Vinculación a Educación Superior</t>
  </si>
  <si>
    <t>Vinculación Laboral</t>
  </si>
  <si>
    <t>Sin Vinculación</t>
  </si>
  <si>
    <t>Satisfacción con los procesos social comunitarios</t>
  </si>
  <si>
    <t>INDICADOR</t>
  </si>
  <si>
    <t>FORMULA</t>
  </si>
  <si>
    <t>PROMOCIÓN</t>
  </si>
  <si>
    <t>NOMBRE</t>
  </si>
  <si>
    <t>ACCIONES PROPUESTAS</t>
  </si>
  <si>
    <t xml:space="preserve">ANALISIS DE RESULTADOS </t>
  </si>
  <si>
    <t>RETENCIÓN</t>
  </si>
  <si>
    <t>COBERTURA</t>
  </si>
  <si>
    <t>VINCULACIÓN A EDUCACIÓN SUPERIOR</t>
  </si>
  <si>
    <t>VINCULACIÓN LABORAL</t>
  </si>
  <si>
    <t>SEGUIMIENTO</t>
  </si>
  <si>
    <t>SIN VINCULACIÓN</t>
  </si>
  <si>
    <t>SATISFACCIÓN</t>
  </si>
  <si>
    <t>SATISFACCIÓN CON LOS PROCESOS ADMINISTRATIVOS</t>
  </si>
  <si>
    <t>SATISFACCIÓN CON LOS PROCESOS ACADEMICOS</t>
  </si>
  <si>
    <t>SATISFACCIÓN CON LOS PROCESOS SOCIAL COMUNITARIOS</t>
  </si>
  <si>
    <t>Resultado</t>
  </si>
  <si>
    <t>ACADEMICOS</t>
  </si>
  <si>
    <t>Ingresar % esperado</t>
  </si>
  <si>
    <t># de estudiantes matriculados</t>
  </si>
  <si>
    <t># de estudiantes promocionados</t>
  </si>
  <si>
    <t># de estudiantes que finalizan el año/
# de estudiantes matriculados</t>
  </si>
  <si>
    <t># de estudiantes que finalizan el año</t>
  </si>
  <si>
    <t># de estudiantes matriculados/
# de estudiantes en capacidad de atender</t>
  </si>
  <si>
    <t># de estudiantes en capacidad de atender</t>
  </si>
  <si>
    <t>EGRESADOS</t>
  </si>
  <si>
    <t># de estudiantes graduados con seguimiento/
# de estudiantes graduados</t>
  </si>
  <si>
    <t># de estudiantes graduados</t>
  </si>
  <si>
    <t># de estudiantes graduados con seguimiento</t>
  </si>
  <si>
    <t># de estudiantes vinculados a la educación superior/
# de estudiantes graduados con seguimiento</t>
  </si>
  <si>
    <t># de estudiantes vinculados a la educación superior</t>
  </si>
  <si>
    <t>VINCULACIÓN A EDUCACIÓN TÉCNICA O TECNOLOGICA</t>
  </si>
  <si>
    <t># de estudiantes vinculados a la educación técnica o tecnologica/
# de estudiantes graduados con seguimiento</t>
  </si>
  <si>
    <t># de estudiantes vinculados a la educación técnica o tecnologica</t>
  </si>
  <si>
    <t># de estudiantes vinculados laboralmente/
# de estudiantes graduados con seguimiento</t>
  </si>
  <si>
    <t># de estudiantes vinculados laboralmente</t>
  </si>
  <si>
    <t># de estudiantes sin vinculación/
# de estudiantes graduados con seguimiento</t>
  </si>
  <si>
    <t># de estudiantes sin vinculación</t>
  </si>
  <si>
    <t># de personas encuestadas</t>
  </si>
  <si>
    <t># de personas satisfechas con los procesos académicos</t>
  </si>
  <si>
    <t># de personas satisfechas con los procesos académicos/
# de personas encuestadas</t>
  </si>
  <si>
    <t># de personas satisfechas con los procesos administrativos/
# de personas encuestadas</t>
  </si>
  <si>
    <t># de personas satisfechas con los procesos administrativos</t>
  </si>
  <si>
    <t># de personas satisfechas con los procesos social comunitarios/
# de personas encuestadas</t>
  </si>
  <si>
    <t># de personas satisfechas con los procesos social comunitarios</t>
  </si>
  <si>
    <t>RESULTADOS
2007</t>
  </si>
  <si>
    <t>Nombre de la Institución:  _______________________________________________    Ciudad:   ____________________________   Grupo:  _______________________________</t>
  </si>
  <si>
    <t>META 2007</t>
  </si>
  <si>
    <t>META 2006</t>
  </si>
  <si>
    <t>RESULTADOS
2005</t>
  </si>
  <si>
    <t>META 2005</t>
  </si>
  <si>
    <t>Meta</t>
  </si>
  <si>
    <t>Promoción</t>
  </si>
  <si>
    <t>Promedio</t>
  </si>
  <si>
    <t># de estudiantes promocionados/
# de estudiantes que terminan el año</t>
  </si>
  <si>
    <t># de estudiantes que terminan el año</t>
  </si>
  <si>
    <t>META 2008</t>
  </si>
  <si>
    <t xml:space="preserve">Seguimiento </t>
  </si>
  <si>
    <t>Vinculación a Educación Técnica o Tecnologica</t>
  </si>
  <si>
    <t>Satisfacción con los proceso administrativos</t>
  </si>
  <si>
    <t>Satisfacción con los proceso academicos</t>
  </si>
  <si>
    <t>ICFES</t>
  </si>
  <si>
    <t>Jornada Mañana</t>
  </si>
  <si>
    <t>Jornada Tarde</t>
  </si>
  <si>
    <t>Jornada Noche</t>
  </si>
  <si>
    <t>Analisis de resultados</t>
  </si>
  <si>
    <t>Acciones de mejoramiento</t>
  </si>
  <si>
    <t>Lenguaje</t>
  </si>
  <si>
    <t>Matematicas</t>
  </si>
  <si>
    <t>Ciencias Naturales</t>
  </si>
  <si>
    <t>Ciencias Sociales</t>
  </si>
  <si>
    <t>GRADO QUINTO</t>
  </si>
  <si>
    <t>GRADO NOVENO</t>
  </si>
  <si>
    <t>SABER</t>
  </si>
  <si>
    <t>RESULTADOS
2006</t>
  </si>
  <si>
    <t>RESULTADOS
2008</t>
  </si>
  <si>
    <t>SEDES</t>
  </si>
  <si>
    <t>META 2009</t>
  </si>
  <si>
    <t>RESULTADOS
2009</t>
  </si>
  <si>
    <t>META 2010</t>
  </si>
  <si>
    <t>RESULTADOS
2010</t>
  </si>
  <si>
    <t>66.04</t>
  </si>
  <si>
    <t>72.60</t>
  </si>
  <si>
    <t>65.76</t>
  </si>
  <si>
    <t>73.42</t>
  </si>
  <si>
    <t>61.30</t>
  </si>
  <si>
    <t>66.6</t>
  </si>
  <si>
    <t>62.59</t>
  </si>
  <si>
    <t>68.23</t>
  </si>
  <si>
    <t>51.88</t>
  </si>
  <si>
    <t>58.56</t>
  </si>
  <si>
    <t>53.20</t>
  </si>
  <si>
    <t>60.09</t>
  </si>
  <si>
    <t>52.32</t>
  </si>
  <si>
    <t>60.01</t>
  </si>
  <si>
    <t>52.48</t>
  </si>
  <si>
    <t>60.25</t>
  </si>
  <si>
    <t>N/A</t>
  </si>
  <si>
    <t xml:space="preserve">NO SE PLANTEARON </t>
  </si>
  <si>
    <t xml:space="preserve"> EN CN Y MATEMATICAS ESTAMOS POR DEBAJO DE BOGOTA PERO MEJOR QUE EL PAIS, EN CS Y EN LENGUAJE ESTAMOS POR ENCIMA DE BOGOTA Y DEL PAIS. </t>
  </si>
  <si>
    <t xml:space="preserve"> EN LENGUAJE  ESTAMOS MUY BIEN FRENTE AL PAIS PERO POR DEBAJO DE BOGOTA EN LA JM, Y EN MATEMATICAS Y CN ESTAMOS MUY BIEN FRENTE AL PAIS PERO POR DEBAJO DE BOGOTA Y EN CS ESTAMOS MEJOR QUE EL PAIS Y BOGOTA </t>
  </si>
  <si>
    <t>NO SE PLANTEARON</t>
  </si>
  <si>
    <t xml:space="preserve">DESDE EL 2008 SE DECIDIO AL FINAL DE CADA PERIODO APLICAR A TODAS LAS ESTUDIANTES DEL LICEO  LAS PRUEBAS BIMESTRALES TIPO ICFES, LAS CUALES SON DISEÑADAS POR LOS DOCENTES TENIENDO EN CUENTA LA CAPACITACION RECIBIDA ADEMAS UN MES ANTES TODAS LAS ESTUDIANTES PRESENTARON UNA PRUEBA SIMULACRO ADQUIRIDA POR EL COLEGIO Y LAS ESTUDIANTES DE QUINTO ASISTIERON LOS SABADOS A REFUERZO EN LAS AREAS DE LENGUAJE Y MATEMATICAS CON MATERIAL PARA PREPARARLAS PARA LA PRUEBA </t>
  </si>
  <si>
    <t xml:space="preserve">DESDE EL 2008 SE DECIDIO AL FINAL DE CADA PERIODO APLICAR A TODAS LAS ESTUDIANTES DEL LICEO  LAS PRUEBAS BIMESTRALES TIPO ICFES, LAS CUALES SON DISEÑADAS POR LOS DOCENTES TENIENDO EN CUENTA LA CAPACITACION RECIBIDA ADEMAS UN MES ANTES TODAS LAS ESTUDIANTES PRESENTARON UNA PRUEBA SIMULACRO ADQUIRIDA POR EL COLEGIO ADEMAS LAS ESTUDIANTES ASISTIERON LOS SABADOS AL PROGRAMA DE INTENSIFICACION EN CN Y MATEMATICAS ORGANIZADO POR CIDE </t>
  </si>
  <si>
    <t>ALTO</t>
  </si>
  <si>
    <t>MEDIO</t>
  </si>
  <si>
    <t>BAJO</t>
  </si>
  <si>
    <t>SUPERIOR</t>
  </si>
  <si>
    <t>LOS RESULTADOS MEJORARON NOTORAIMENTE EN LA JM Y LA JN</t>
  </si>
  <si>
    <t>SE REALIZO EL CURSO PREICFES CON UNA MUY BUENA ACOGIDA POR PARTE DE LA COMUNIDAD</t>
  </si>
  <si>
    <t>DESMEJORARON LOS RESULTADOS PORQUE EL CURSO DEL PREICFES FUE DE MUY MALA CALIDAD (SED)</t>
  </si>
  <si>
    <t>SE CONTINUO CON EL PREICFES PERO ORGANIZADO POR LA SED Y NO FUE DE BUENA CALIDAD</t>
  </si>
  <si>
    <t xml:space="preserve">LA MAÑANA SE MANTUVO LA TARDE MEJORO </t>
  </si>
  <si>
    <t>SE REALIZO EL CURSO PREICFES CON UNA MUY BUENA ACOGIDA POR PARTE DE LA COMUNIDAD ORGANIZADO POR EL COLEGIO Y SE TOMO EL DE LA SED</t>
  </si>
  <si>
    <t>NOS MANTUVIMOS PERO SE MEJORO EN ALGUNAS AREAS</t>
  </si>
  <si>
    <t>SE REALIZO EL CURSO PREICFES CON UNA MUY BUENA ACOGIDA POR PARTE DE LA COMUNIDAD ORGANIZADO POR EL COLEGIO Y SE INTENSIFICO EN MATEMATICAS Y CN CON LA SED</t>
  </si>
  <si>
    <t>Nombre de la Institución:  COLEGIO LICEO FEMENINO MERCEDES NARIÑO________________    Ciudad:   BOGOTA  Grupo:  _______________________________</t>
  </si>
  <si>
    <t>Nombre de la Institución: COLEGIO LICEO FEMENINO MERCEDES NARIÑO    Ciudad:   BOGOTA   Grupo:  _______________________________</t>
  </si>
  <si>
    <t>Nombre de la Institución:  COLEGIO LICEO  FEMENINO MERCEDES NARIÑO    Ciudad:  BOGOTA   Grupo: _______________________________</t>
  </si>
  <si>
    <t>Nombre de la Institución: COLEGIO LICEO FEMENINO MERCEDES NARIÑO    Ciudad:  BOGOTA   Grupo:  _______________________________</t>
  </si>
  <si>
    <t>Nombre de la Institución:  COLEGIO LICEO FEMENINO MERCEDES NARIÑO  Ciudad:   BOGOTA  Grupo:  _______________________________</t>
  </si>
  <si>
    <t>SE DEBE REPLANTEAR EL TRABAJO EN CIENCIAS NATURALES YA QUE EL 50% DE LAS ESTUDIANTES ESTAN EN UN NIVEL BASICO LO CUAL SIGNIFICA UN DESEMPEÑO MINIMO EN LAS COMPETENCIAS EXIGIBLES PARA EL AREA Y GRADO ADEMAS LOS RESULTADOS EN TODAS LAS AREAS SON MUY DISPERSOS</t>
  </si>
  <si>
    <t>SE DEBE REPLANTEAR EL TRABAJO EN MATEMATICAS YA QUE EL 60% DE LAS ESTUDIANTES ESTAN EN UN NIVEL BASICO LO CUAL SIGNIFICA UN DESEMPEÑO MINIMO EN LAS COMPETENCIAS EXIGIBLES PARA EL AREA Y GRADO ADEMAS LOS RESULTADOS EN TODAS LAS AREAS SON MUY DISPERSOS</t>
  </si>
  <si>
    <t>EN LA NOCHE SE DESTACA FISICA PERO LOS RESULTADOS  DE LA S DEMAS AREAS SON MUY BAJOS. EN LA TARDE SE DESTACA BIOLOGIA Y LENGUAJE PERO SON MUY BAJOS LOS RESULTADOS EN  MATEMATICAS, GEOGRAFIA Y QUIMICA. EN LA JORNADA DE LA MAÑANA</t>
  </si>
  <si>
    <t xml:space="preserve">SE ESTA REALIZANDO EL CURSO PREICFES CON UNA MUY BUENA ACOGIDA POR PARTE DE LA COMUNIDAD ORGANIZADO POR EL COLEGIO Y SE ESTA INTENSIFICANDO EN MATEMATICAS Y CN CON LA SED ADEMAS SE HA REPLANTEADO EL TRABAJO EN AREAS COMO FILOSOFIA, BIOLOGIA </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</si>
</sst>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mmmm\-yy"/>
    <numFmt numFmtId="183" formatCode="[$-C0A]dddd\,\ dd&quot; de &quot;mmmm&quot; de &quot;yyyy"/>
    <numFmt numFmtId="184" formatCode="&quot;$&quot;\ #,##0.0"/>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00%"/>
  </numFmts>
  <fonts count="68">
    <font>
      <sz val="10"/>
      <name val="Arial"/>
      <family val="0"/>
    </font>
    <font>
      <sz val="8"/>
      <name val="Arial"/>
      <family val="0"/>
    </font>
    <font>
      <sz val="8"/>
      <name val="Lucida Sans Unicode"/>
      <family val="2"/>
    </font>
    <font>
      <sz val="6"/>
      <name val="Lucida Sans Unicode"/>
      <family val="2"/>
    </font>
    <font>
      <sz val="7"/>
      <name val="Lucida Sans Unicode"/>
      <family val="2"/>
    </font>
    <font>
      <sz val="7"/>
      <color indexed="62"/>
      <name val="Lucida Sans Unicode"/>
      <family val="2"/>
    </font>
    <font>
      <b/>
      <sz val="7"/>
      <color indexed="62"/>
      <name val="Lucida Sans Unicode"/>
      <family val="2"/>
    </font>
    <font>
      <b/>
      <sz val="6"/>
      <color indexed="62"/>
      <name val="Lucida Sans Unicode"/>
      <family val="2"/>
    </font>
    <font>
      <b/>
      <sz val="8"/>
      <color indexed="62"/>
      <name val="Lucida Sans Unicode"/>
      <family val="2"/>
    </font>
    <font>
      <i/>
      <sz val="6"/>
      <name val="Lucida Sans Unicode"/>
      <family val="2"/>
    </font>
    <font>
      <b/>
      <i/>
      <sz val="6"/>
      <name val="Lucida Sans Unicode"/>
      <family val="2"/>
    </font>
    <font>
      <b/>
      <sz val="9"/>
      <name val="Lucida Sans Unicode"/>
      <family val="2"/>
    </font>
    <font>
      <sz val="6"/>
      <color indexed="62"/>
      <name val="Lucida Sans Unicode"/>
      <family val="2"/>
    </font>
    <font>
      <u val="single"/>
      <sz val="7.5"/>
      <color indexed="12"/>
      <name val="Arial"/>
      <family val="0"/>
    </font>
    <font>
      <u val="single"/>
      <sz val="7.5"/>
      <color indexed="36"/>
      <name val="Arial"/>
      <family val="0"/>
    </font>
    <font>
      <b/>
      <sz val="10"/>
      <color indexed="54"/>
      <name val="Trebuchet MS"/>
      <family val="2"/>
    </font>
    <font>
      <b/>
      <sz val="10"/>
      <name val="Trebuchet MS"/>
      <family val="2"/>
    </font>
    <font>
      <sz val="10"/>
      <color indexed="54"/>
      <name val="Trebuchet MS"/>
      <family val="2"/>
    </font>
    <font>
      <sz val="10"/>
      <name val="Trebuchet MS"/>
      <family val="2"/>
    </font>
    <font>
      <b/>
      <sz val="10"/>
      <color indexed="9"/>
      <name val="Trebuchet MS"/>
      <family val="2"/>
    </font>
    <font>
      <b/>
      <sz val="12"/>
      <color indexed="9"/>
      <name val="Trebuchet MS"/>
      <family val="2"/>
    </font>
    <font>
      <b/>
      <sz val="8"/>
      <color indexed="9"/>
      <name val="Trebuchet MS"/>
      <family val="2"/>
    </font>
    <font>
      <b/>
      <sz val="6"/>
      <color indexed="9"/>
      <name val="Trebuchet MS"/>
      <family val="2"/>
    </font>
    <font>
      <sz val="10"/>
      <name val="Arial Narrow"/>
      <family val="2"/>
    </font>
    <font>
      <b/>
      <sz val="10"/>
      <name val="Arial Narrow"/>
      <family val="2"/>
    </font>
    <font>
      <b/>
      <sz val="9"/>
      <name val="Arial Narrow"/>
      <family val="2"/>
    </font>
    <font>
      <b/>
      <sz val="8"/>
      <name val="Arial Narrow"/>
      <family val="2"/>
    </font>
    <font>
      <sz val="9"/>
      <name val="Verdana"/>
      <family val="2"/>
    </font>
    <font>
      <sz val="8"/>
      <color indexed="8"/>
      <name val="Trebuchet MS"/>
      <family val="0"/>
    </font>
    <font>
      <b/>
      <sz val="8"/>
      <color indexed="56"/>
      <name val="Trebuchet MS"/>
      <family val="0"/>
    </font>
    <font>
      <b/>
      <sz val="10"/>
      <color indexed="8"/>
      <name val="Trebuchet MS"/>
      <family val="0"/>
    </font>
    <font>
      <b/>
      <sz val="7"/>
      <color indexed="8"/>
      <name val="Trebuchet MS"/>
      <family val="0"/>
    </font>
    <font>
      <sz val="7.35"/>
      <color indexed="8"/>
      <name val="Trebuchet MS"/>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58"/>
      <name val="Trebuchet M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mediumGray">
        <fgColor indexed="9"/>
        <bgColor indexed="45"/>
      </patternFill>
    </fill>
    <fill>
      <patternFill patternType="mediumGray">
        <fgColor indexed="9"/>
        <bgColor indexed="43"/>
      </patternFill>
    </fill>
    <fill>
      <patternFill patternType="solid">
        <fgColor indexed="43"/>
        <bgColor indexed="64"/>
      </patternFill>
    </fill>
    <fill>
      <patternFill patternType="mediumGray">
        <fgColor indexed="9"/>
        <bgColor indexed="50"/>
      </patternFill>
    </fill>
    <fill>
      <patternFill patternType="solid">
        <fgColor indexed="50"/>
        <bgColor indexed="64"/>
      </patternFill>
    </fill>
    <fill>
      <patternFill patternType="mediumGray">
        <fgColor indexed="9"/>
        <bgColor indexed="22"/>
      </patternFill>
    </fill>
    <fill>
      <patternFill patternType="solid">
        <fgColor indexed="54"/>
        <bgColor indexed="64"/>
      </patternFill>
    </fill>
    <fill>
      <patternFill patternType="solid">
        <fgColor indexed="10"/>
        <bgColor indexed="64"/>
      </patternFill>
    </fill>
    <fill>
      <patternFill patternType="mediumGray">
        <fgColor indexed="9"/>
        <bgColor indexed="10"/>
      </patternFill>
    </fill>
    <fill>
      <patternFill patternType="solid">
        <fgColor indexed="15"/>
        <bgColor indexed="64"/>
      </patternFill>
    </fill>
    <fill>
      <patternFill patternType="mediumGray">
        <fgColor indexed="9"/>
        <bgColor indexed="15"/>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color indexed="54"/>
      </left>
      <right style="thin">
        <color indexed="54"/>
      </right>
      <top style="thin">
        <color indexed="54"/>
      </top>
      <bottom style="thin">
        <color indexed="54"/>
      </bottom>
    </border>
    <border>
      <left style="thin">
        <color indexed="62"/>
      </left>
      <right style="thin">
        <color indexed="62"/>
      </right>
      <top style="thin">
        <color indexed="62"/>
      </top>
      <bottom style="thin">
        <color indexed="62"/>
      </bottom>
    </border>
    <border>
      <left style="thin">
        <color indexed="62"/>
      </left>
      <right>
        <color indexed="63"/>
      </right>
      <top style="thin">
        <color indexed="62"/>
      </top>
      <bottom style="thin">
        <color indexed="62"/>
      </bottom>
    </border>
    <border>
      <left>
        <color indexed="63"/>
      </left>
      <right style="thin">
        <color indexed="62"/>
      </right>
      <top style="thin">
        <color indexed="62"/>
      </top>
      <bottom style="thin">
        <color indexed="62"/>
      </bottom>
    </border>
    <border>
      <left>
        <color indexed="63"/>
      </left>
      <right>
        <color indexed="63"/>
      </right>
      <top style="thin">
        <color indexed="62"/>
      </top>
      <bottom style="thin">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21"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8"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9"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1" fillId="20"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135">
    <xf numFmtId="0" fontId="0" fillId="0" borderId="0" xfId="0" applyAlignment="1">
      <alignment/>
    </xf>
    <xf numFmtId="0" fontId="4" fillId="32" borderId="10" xfId="0" applyFont="1" applyFill="1" applyBorder="1" applyAlignment="1" applyProtection="1">
      <alignment horizontal="left" vertical="center" wrapText="1" indent="1"/>
      <protection locked="0"/>
    </xf>
    <xf numFmtId="0" fontId="6" fillId="2" borderId="11"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181" fontId="8" fillId="2" borderId="11" xfId="54" applyNumberFormat="1"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wrapText="1"/>
      <protection/>
    </xf>
    <xf numFmtId="9" fontId="8" fillId="33" borderId="11" xfId="0" applyNumberFormat="1" applyFont="1" applyFill="1" applyBorder="1" applyAlignment="1" applyProtection="1">
      <alignment horizontal="center" vertical="center" wrapText="1"/>
      <protection locked="0"/>
    </xf>
    <xf numFmtId="0" fontId="2" fillId="32" borderId="0" xfId="0" applyFont="1" applyFill="1" applyAlignment="1" applyProtection="1">
      <alignment vertical="center"/>
      <protection/>
    </xf>
    <xf numFmtId="0" fontId="2" fillId="0" borderId="0" xfId="0" applyFont="1" applyFill="1" applyAlignment="1" applyProtection="1">
      <alignment vertical="center"/>
      <protection/>
    </xf>
    <xf numFmtId="0" fontId="2" fillId="32" borderId="10" xfId="0" applyFont="1" applyFill="1" applyBorder="1" applyAlignment="1" applyProtection="1">
      <alignment horizontal="center" vertical="center" textRotation="90"/>
      <protection/>
    </xf>
    <xf numFmtId="0" fontId="4" fillId="32" borderId="10" xfId="0" applyFont="1" applyFill="1" applyBorder="1" applyAlignment="1" applyProtection="1">
      <alignment horizontal="center" vertical="center"/>
      <protection/>
    </xf>
    <xf numFmtId="0" fontId="4" fillId="32" borderId="10" xfId="0" applyFont="1" applyFill="1" applyBorder="1" applyAlignment="1" applyProtection="1">
      <alignment horizontal="center" vertical="center" wrapText="1"/>
      <protection/>
    </xf>
    <xf numFmtId="0" fontId="2" fillId="32" borderId="10" xfId="0" applyFont="1" applyFill="1" applyBorder="1" applyAlignment="1" applyProtection="1">
      <alignment vertical="center" wrapText="1"/>
      <protection/>
    </xf>
    <xf numFmtId="0" fontId="2" fillId="32" borderId="10" xfId="0" applyFont="1" applyFill="1" applyBorder="1" applyAlignment="1" applyProtection="1">
      <alignment horizontal="center" vertical="center"/>
      <protection/>
    </xf>
    <xf numFmtId="181" fontId="2" fillId="32" borderId="10" xfId="54" applyNumberFormat="1" applyFont="1" applyFill="1" applyBorder="1" applyAlignment="1" applyProtection="1">
      <alignment horizontal="center" vertical="center"/>
      <protection/>
    </xf>
    <xf numFmtId="0" fontId="2" fillId="32" borderId="0" xfId="0" applyFont="1" applyFill="1" applyAlignment="1" applyProtection="1">
      <alignment horizontal="center" vertical="center" textRotation="90"/>
      <protection/>
    </xf>
    <xf numFmtId="0" fontId="4" fillId="32" borderId="0" xfId="0" applyFont="1" applyFill="1" applyAlignment="1" applyProtection="1">
      <alignment vertical="center"/>
      <protection/>
    </xf>
    <xf numFmtId="0" fontId="4" fillId="32" borderId="0" xfId="0" applyFont="1" applyFill="1" applyAlignment="1" applyProtection="1">
      <alignment vertical="center" wrapText="1"/>
      <protection/>
    </xf>
    <xf numFmtId="0" fontId="2" fillId="32" borderId="0" xfId="0" applyFont="1" applyFill="1" applyAlignment="1" applyProtection="1">
      <alignment vertical="center" wrapText="1"/>
      <protection/>
    </xf>
    <xf numFmtId="0" fontId="4" fillId="32" borderId="0" xfId="0" applyFont="1" applyFill="1" applyAlignment="1" applyProtection="1">
      <alignment horizontal="left" vertical="center" wrapText="1" indent="1"/>
      <protection/>
    </xf>
    <xf numFmtId="0" fontId="2" fillId="0" borderId="0" xfId="0" applyFont="1" applyFill="1" applyAlignment="1" applyProtection="1">
      <alignment horizontal="center" vertical="center" textRotation="90"/>
      <protection/>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2" fillId="0" borderId="0" xfId="0" applyFont="1" applyFill="1" applyAlignment="1" applyProtection="1">
      <alignment vertical="center" wrapText="1"/>
      <protection/>
    </xf>
    <xf numFmtId="0" fontId="4" fillId="0" borderId="0" xfId="0" applyFont="1" applyFill="1" applyAlignment="1" applyProtection="1">
      <alignment horizontal="left" vertical="center" wrapText="1" indent="1"/>
      <protection/>
    </xf>
    <xf numFmtId="0" fontId="10" fillId="0" borderId="11" xfId="0" applyFont="1" applyFill="1" applyBorder="1" applyAlignment="1" applyProtection="1">
      <alignment horizontal="center" vertical="center" wrapText="1"/>
      <protection/>
    </xf>
    <xf numFmtId="0" fontId="11" fillId="0" borderId="0" xfId="0" applyFont="1" applyFill="1" applyAlignment="1" applyProtection="1">
      <alignment vertical="center"/>
      <protection/>
    </xf>
    <xf numFmtId="0" fontId="11" fillId="32" borderId="0" xfId="0" applyFont="1" applyFill="1" applyAlignment="1" applyProtection="1">
      <alignment vertical="center"/>
      <protection/>
    </xf>
    <xf numFmtId="0" fontId="8" fillId="33"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left" vertical="center" indent="1"/>
      <protection/>
    </xf>
    <xf numFmtId="0" fontId="12" fillId="0" borderId="12" xfId="0" applyFont="1" applyFill="1" applyBorder="1" applyAlignment="1" applyProtection="1">
      <alignment horizontal="left" vertical="center" wrapText="1" indent="1"/>
      <protection/>
    </xf>
    <xf numFmtId="0" fontId="12" fillId="0" borderId="11" xfId="0" applyFont="1" applyFill="1" applyBorder="1" applyAlignment="1" applyProtection="1">
      <alignment horizontal="left" vertical="center" wrapText="1" indent="1"/>
      <protection/>
    </xf>
    <xf numFmtId="0" fontId="6" fillId="3" borderId="11" xfId="0" applyFont="1" applyFill="1" applyBorder="1" applyAlignment="1" applyProtection="1">
      <alignment horizontal="center" vertical="center"/>
      <protection/>
    </xf>
    <xf numFmtId="9" fontId="7" fillId="34" borderId="12" xfId="0" applyNumberFormat="1" applyFont="1" applyFill="1" applyBorder="1" applyAlignment="1" applyProtection="1">
      <alignment horizontal="center" vertical="center"/>
      <protection/>
    </xf>
    <xf numFmtId="9" fontId="7" fillId="34" borderId="11" xfId="0" applyNumberFormat="1" applyFont="1" applyFill="1" applyBorder="1" applyAlignment="1" applyProtection="1">
      <alignment horizontal="center" vertical="center" wrapText="1"/>
      <protection/>
    </xf>
    <xf numFmtId="9" fontId="7" fillId="35" borderId="11" xfId="0" applyNumberFormat="1" applyFont="1" applyFill="1" applyBorder="1" applyAlignment="1" applyProtection="1">
      <alignment horizontal="center" vertical="center" wrapText="1"/>
      <protection/>
    </xf>
    <xf numFmtId="0" fontId="6" fillId="36" borderId="11" xfId="0" applyFont="1" applyFill="1" applyBorder="1" applyAlignment="1" applyProtection="1">
      <alignment horizontal="center" vertical="center"/>
      <protection/>
    </xf>
    <xf numFmtId="9" fontId="7" fillId="35" borderId="11" xfId="0" applyNumberFormat="1" applyFont="1" applyFill="1" applyBorder="1" applyAlignment="1" applyProtection="1">
      <alignment horizontal="center" vertical="center"/>
      <protection/>
    </xf>
    <xf numFmtId="9" fontId="7" fillId="37" borderId="11" xfId="0" applyNumberFormat="1" applyFont="1" applyFill="1" applyBorder="1" applyAlignment="1" applyProtection="1">
      <alignment horizontal="center" vertical="center"/>
      <protection/>
    </xf>
    <xf numFmtId="9" fontId="7" fillId="37" borderId="11" xfId="0" applyNumberFormat="1" applyFont="1" applyFill="1" applyBorder="1" applyAlignment="1" applyProtection="1">
      <alignment horizontal="center" vertical="center" wrapText="1"/>
      <protection/>
    </xf>
    <xf numFmtId="0" fontId="6" fillId="38" borderId="11" xfId="0" applyFont="1" applyFill="1" applyBorder="1" applyAlignment="1" applyProtection="1">
      <alignment horizontal="center" vertical="center"/>
      <protection/>
    </xf>
    <xf numFmtId="0" fontId="16" fillId="0" borderId="0" xfId="0" applyFont="1" applyAlignment="1">
      <alignment vertical="center"/>
    </xf>
    <xf numFmtId="0" fontId="18" fillId="0" borderId="0" xfId="0" applyFont="1" applyAlignment="1">
      <alignment vertical="center"/>
    </xf>
    <xf numFmtId="0" fontId="0" fillId="0" borderId="0" xfId="0" applyAlignment="1">
      <alignment horizontal="center"/>
    </xf>
    <xf numFmtId="0" fontId="15" fillId="39" borderId="13" xfId="0" applyFont="1" applyFill="1" applyBorder="1" applyAlignment="1">
      <alignment horizontal="left" vertical="center" indent="1"/>
    </xf>
    <xf numFmtId="10" fontId="8" fillId="34" borderId="12" xfId="0" applyNumberFormat="1" applyFont="1" applyFill="1" applyBorder="1" applyAlignment="1" applyProtection="1">
      <alignment horizontal="center" vertical="center"/>
      <protection/>
    </xf>
    <xf numFmtId="10" fontId="8" fillId="34" borderId="12" xfId="0" applyNumberFormat="1" applyFont="1" applyFill="1" applyBorder="1" applyAlignment="1" applyProtection="1">
      <alignment horizontal="center" vertical="center" wrapText="1"/>
      <protection/>
    </xf>
    <xf numFmtId="10" fontId="8" fillId="34" borderId="11" xfId="0" applyNumberFormat="1" applyFont="1" applyFill="1" applyBorder="1" applyAlignment="1" applyProtection="1">
      <alignment horizontal="center" vertical="center" wrapText="1"/>
      <protection/>
    </xf>
    <xf numFmtId="10" fontId="8" fillId="35" borderId="11" xfId="0" applyNumberFormat="1" applyFont="1" applyFill="1" applyBorder="1" applyAlignment="1" applyProtection="1">
      <alignment horizontal="center" vertical="center"/>
      <protection/>
    </xf>
    <xf numFmtId="10" fontId="8" fillId="35" borderId="11" xfId="0" applyNumberFormat="1" applyFont="1" applyFill="1" applyBorder="1" applyAlignment="1" applyProtection="1">
      <alignment horizontal="center" vertical="center" wrapText="1"/>
      <protection/>
    </xf>
    <xf numFmtId="10" fontId="8" fillId="37" borderId="11" xfId="0" applyNumberFormat="1" applyFont="1" applyFill="1" applyBorder="1" applyAlignment="1" applyProtection="1">
      <alignment horizontal="center" vertical="center"/>
      <protection/>
    </xf>
    <xf numFmtId="10" fontId="8" fillId="37" borderId="11" xfId="0" applyNumberFormat="1" applyFont="1" applyFill="1" applyBorder="1" applyAlignment="1" applyProtection="1">
      <alignment horizontal="center" vertical="center" wrapText="1"/>
      <protection/>
    </xf>
    <xf numFmtId="10" fontId="17" fillId="0" borderId="13" xfId="0" applyNumberFormat="1" applyFont="1" applyBorder="1" applyAlignment="1">
      <alignment horizontal="center" vertical="center"/>
    </xf>
    <xf numFmtId="10" fontId="15" fillId="0" borderId="13" xfId="0" applyNumberFormat="1" applyFont="1" applyBorder="1" applyAlignment="1">
      <alignment horizontal="center" vertical="center"/>
    </xf>
    <xf numFmtId="9" fontId="17" fillId="0" borderId="13" xfId="0" applyNumberFormat="1" applyFont="1" applyBorder="1" applyAlignment="1">
      <alignment horizontal="center" vertical="center"/>
    </xf>
    <xf numFmtId="9" fontId="15" fillId="0" borderId="13" xfId="0" applyNumberFormat="1" applyFont="1" applyBorder="1" applyAlignment="1">
      <alignment horizontal="center" vertical="center"/>
    </xf>
    <xf numFmtId="0" fontId="19" fillId="40" borderId="13" xfId="0" applyFont="1" applyFill="1" applyBorder="1" applyAlignment="1">
      <alignment horizontal="center" vertical="center"/>
    </xf>
    <xf numFmtId="180" fontId="20" fillId="40" borderId="13" xfId="0" applyNumberFormat="1" applyFont="1" applyFill="1" applyBorder="1" applyAlignment="1">
      <alignment horizontal="center" vertical="center"/>
    </xf>
    <xf numFmtId="1" fontId="19" fillId="40" borderId="13" xfId="0" applyNumberFormat="1" applyFont="1" applyFill="1" applyBorder="1" applyAlignment="1">
      <alignment horizontal="center" vertical="center"/>
    </xf>
    <xf numFmtId="0" fontId="21" fillId="40" borderId="13" xfId="0" applyFont="1" applyFill="1" applyBorder="1" applyAlignment="1">
      <alignment horizontal="center" vertical="center" wrapText="1"/>
    </xf>
    <xf numFmtId="0" fontId="6" fillId="41" borderId="11" xfId="0" applyFont="1" applyFill="1" applyBorder="1" applyAlignment="1" applyProtection="1">
      <alignment horizontal="center" vertical="center"/>
      <protection/>
    </xf>
    <xf numFmtId="9" fontId="7" fillId="42" borderId="11" xfId="0" applyNumberFormat="1" applyFont="1" applyFill="1" applyBorder="1" applyAlignment="1" applyProtection="1">
      <alignment horizontal="center" vertical="center"/>
      <protection/>
    </xf>
    <xf numFmtId="10" fontId="8" fillId="42" borderId="11" xfId="0" applyNumberFormat="1" applyFont="1" applyFill="1" applyBorder="1" applyAlignment="1" applyProtection="1">
      <alignment horizontal="center" vertical="center"/>
      <protection/>
    </xf>
    <xf numFmtId="10" fontId="8" fillId="42" borderId="11" xfId="0" applyNumberFormat="1" applyFont="1" applyFill="1" applyBorder="1" applyAlignment="1" applyProtection="1">
      <alignment horizontal="center" vertical="center" wrapText="1"/>
      <protection/>
    </xf>
    <xf numFmtId="9" fontId="7" fillId="42" borderId="11" xfId="0" applyNumberFormat="1" applyFont="1" applyFill="1" applyBorder="1" applyAlignment="1" applyProtection="1">
      <alignment horizontal="center" vertical="center" wrapText="1"/>
      <protection/>
    </xf>
    <xf numFmtId="0" fontId="22" fillId="40" borderId="13" xfId="0" applyFont="1" applyFill="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23" fillId="0" borderId="14" xfId="0" applyFont="1" applyBorder="1" applyAlignment="1">
      <alignment vertical="center" wrapText="1"/>
    </xf>
    <xf numFmtId="0" fontId="24" fillId="2" borderId="14" xfId="0" applyFont="1" applyFill="1" applyBorder="1" applyAlignment="1">
      <alignment horizontal="center" vertical="center" wrapText="1"/>
    </xf>
    <xf numFmtId="0" fontId="24" fillId="2" borderId="14" xfId="0" applyFont="1" applyFill="1" applyBorder="1" applyAlignment="1">
      <alignment vertical="center" wrapText="1"/>
    </xf>
    <xf numFmtId="0" fontId="26" fillId="2" borderId="14" xfId="0" applyFont="1" applyFill="1" applyBorder="1" applyAlignment="1">
      <alignment horizontal="center" vertical="center" wrapText="1"/>
    </xf>
    <xf numFmtId="0" fontId="6" fillId="43" borderId="11" xfId="0" applyFont="1" applyFill="1" applyBorder="1" applyAlignment="1" applyProtection="1">
      <alignment horizontal="center" vertical="center"/>
      <protection/>
    </xf>
    <xf numFmtId="9" fontId="7" fillId="44" borderId="11" xfId="0" applyNumberFormat="1" applyFont="1" applyFill="1" applyBorder="1" applyAlignment="1" applyProtection="1">
      <alignment horizontal="center" vertical="center"/>
      <protection/>
    </xf>
    <xf numFmtId="10" fontId="8" fillId="44" borderId="11" xfId="0" applyNumberFormat="1" applyFont="1" applyFill="1" applyBorder="1" applyAlignment="1" applyProtection="1">
      <alignment horizontal="center" vertical="center"/>
      <protection/>
    </xf>
    <xf numFmtId="10" fontId="8" fillId="44" borderId="11" xfId="0" applyNumberFormat="1" applyFont="1" applyFill="1" applyBorder="1" applyAlignment="1" applyProtection="1">
      <alignment horizontal="center" vertical="center" wrapText="1"/>
      <protection/>
    </xf>
    <xf numFmtId="9" fontId="7" fillId="44" borderId="11" xfId="0" applyNumberFormat="1" applyFont="1" applyFill="1" applyBorder="1" applyAlignment="1" applyProtection="1">
      <alignment horizontal="center" vertical="center" wrapText="1"/>
      <protection/>
    </xf>
    <xf numFmtId="9" fontId="7" fillId="34" borderId="11" xfId="0" applyNumberFormat="1" applyFont="1" applyFill="1" applyBorder="1" applyAlignment="1" applyProtection="1">
      <alignment horizontal="center" vertical="center"/>
      <protection/>
    </xf>
    <xf numFmtId="10" fontId="8" fillId="34" borderId="11" xfId="0" applyNumberFormat="1" applyFont="1" applyFill="1" applyBorder="1" applyAlignment="1" applyProtection="1">
      <alignment horizontal="center" vertical="center"/>
      <protection/>
    </xf>
    <xf numFmtId="0" fontId="23" fillId="0" borderId="14" xfId="0" applyFont="1" applyBorder="1" applyAlignment="1">
      <alignment horizontal="center" vertical="center" wrapText="1"/>
    </xf>
    <xf numFmtId="9" fontId="8" fillId="33" borderId="11" xfId="0" applyNumberFormat="1" applyFont="1" applyFill="1" applyBorder="1" applyAlignment="1" applyProtection="1">
      <alignment horizontal="center" vertical="center"/>
      <protection locked="0"/>
    </xf>
    <xf numFmtId="0" fontId="27" fillId="0" borderId="0" xfId="0" applyFont="1" applyAlignment="1">
      <alignment/>
    </xf>
    <xf numFmtId="9" fontId="23" fillId="0" borderId="14" xfId="0" applyNumberFormat="1" applyFont="1" applyBorder="1" applyAlignment="1">
      <alignment vertical="center" wrapText="1"/>
    </xf>
    <xf numFmtId="0" fontId="24" fillId="2" borderId="14" xfId="0" applyFont="1" applyFill="1" applyBorder="1" applyAlignment="1">
      <alignment horizontal="center" vertical="center" textRotation="90" wrapText="1"/>
    </xf>
    <xf numFmtId="0" fontId="23" fillId="2" borderId="14"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3" fillId="33" borderId="14" xfId="0" applyFont="1" applyFill="1" applyBorder="1" applyAlignment="1">
      <alignment vertical="center" wrapText="1"/>
    </xf>
    <xf numFmtId="0" fontId="11" fillId="33" borderId="18" xfId="0" applyFont="1" applyFill="1" applyBorder="1" applyAlignment="1" applyProtection="1">
      <alignment horizontal="center" vertical="center"/>
      <protection locked="0"/>
    </xf>
    <xf numFmtId="0" fontId="11" fillId="33" borderId="19" xfId="0" applyFont="1" applyFill="1" applyBorder="1" applyAlignment="1" applyProtection="1">
      <alignment horizontal="center" vertical="center"/>
      <protection locked="0"/>
    </xf>
    <xf numFmtId="0" fontId="11" fillId="33" borderId="20"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xf>
    <xf numFmtId="0" fontId="8" fillId="2" borderId="19" xfId="0" applyFont="1" applyFill="1" applyBorder="1" applyAlignment="1" applyProtection="1">
      <alignment horizontal="center" vertical="center"/>
      <protection/>
    </xf>
    <xf numFmtId="0" fontId="8" fillId="2" borderId="20" xfId="0" applyFont="1" applyFill="1" applyBorder="1" applyAlignment="1" applyProtection="1">
      <alignment horizontal="center" vertical="center"/>
      <protection/>
    </xf>
    <xf numFmtId="0" fontId="8" fillId="2" borderId="12" xfId="0" applyFont="1" applyFill="1" applyBorder="1" applyAlignment="1" applyProtection="1">
      <alignment horizontal="center" vertical="center" textRotation="90"/>
      <protection/>
    </xf>
    <xf numFmtId="0" fontId="8" fillId="2" borderId="21" xfId="0" applyFont="1" applyFill="1" applyBorder="1" applyAlignment="1" applyProtection="1">
      <alignment horizontal="center" vertical="center" textRotation="90"/>
      <protection/>
    </xf>
    <xf numFmtId="0" fontId="7" fillId="0" borderId="12" xfId="0" applyFont="1" applyFill="1" applyBorder="1" applyAlignment="1" applyProtection="1">
      <alignment horizontal="center" vertical="center"/>
      <protection/>
    </xf>
    <xf numFmtId="0" fontId="0" fillId="0" borderId="22" xfId="0" applyBorder="1" applyAlignment="1">
      <alignment/>
    </xf>
    <xf numFmtId="0" fontId="5" fillId="0" borderId="12" xfId="0" applyFont="1" applyFill="1" applyBorder="1" applyAlignment="1" applyProtection="1">
      <alignment horizontal="center" vertical="center" wrapText="1"/>
      <protection/>
    </xf>
    <xf numFmtId="0" fontId="8" fillId="2" borderId="12"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0" fontId="4" fillId="33" borderId="22"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xf>
    <xf numFmtId="0" fontId="8" fillId="2" borderId="22" xfId="0" applyFont="1" applyFill="1" applyBorder="1" applyAlignment="1" applyProtection="1">
      <alignment horizontal="center" vertical="center" textRotation="90"/>
      <protection/>
    </xf>
    <xf numFmtId="0" fontId="8" fillId="2" borderId="23" xfId="0" applyFont="1" applyFill="1" applyBorder="1" applyAlignment="1" applyProtection="1">
      <alignment horizontal="center" vertical="center" wrapText="1"/>
      <protection/>
    </xf>
    <xf numFmtId="0" fontId="8" fillId="2" borderId="10" xfId="0" applyFont="1" applyFill="1" applyBorder="1" applyAlignment="1" applyProtection="1">
      <alignment horizontal="center" vertical="center" wrapText="1"/>
      <protection/>
    </xf>
    <xf numFmtId="0" fontId="8" fillId="2" borderId="24" xfId="0" applyFont="1" applyFill="1" applyBorder="1" applyAlignment="1" applyProtection="1">
      <alignment horizontal="center" vertical="center" wrapText="1"/>
      <protection/>
    </xf>
    <xf numFmtId="0" fontId="8" fillId="2" borderId="25" xfId="0" applyFont="1" applyFill="1" applyBorder="1" applyAlignment="1" applyProtection="1">
      <alignment horizontal="center" vertical="center" wrapText="1"/>
      <protection/>
    </xf>
    <xf numFmtId="0" fontId="8" fillId="2" borderId="26" xfId="0" applyFont="1" applyFill="1" applyBorder="1" applyAlignment="1" applyProtection="1">
      <alignment horizontal="center" vertical="center" wrapText="1"/>
      <protection/>
    </xf>
    <xf numFmtId="0" fontId="8" fillId="2" borderId="27" xfId="0" applyFont="1" applyFill="1" applyBorder="1" applyAlignment="1" applyProtection="1">
      <alignment horizontal="center" vertical="center" wrapText="1"/>
      <protection/>
    </xf>
    <xf numFmtId="0" fontId="4" fillId="33" borderId="12" xfId="0" applyFont="1" applyFill="1" applyBorder="1" applyAlignment="1" applyProtection="1">
      <alignment horizontal="left" vertical="center" wrapText="1" indent="1"/>
      <protection locked="0"/>
    </xf>
    <xf numFmtId="0" fontId="4" fillId="33" borderId="22" xfId="0" applyFont="1" applyFill="1" applyBorder="1" applyAlignment="1" applyProtection="1">
      <alignment horizontal="left" vertical="center" wrapText="1" indent="1"/>
      <protection locked="0"/>
    </xf>
    <xf numFmtId="181" fontId="4" fillId="33" borderId="12" xfId="0" applyNumberFormat="1" applyFont="1" applyFill="1" applyBorder="1" applyAlignment="1" applyProtection="1">
      <alignment horizontal="left" vertical="center" wrapText="1" indent="1"/>
      <protection locked="0"/>
    </xf>
    <xf numFmtId="181" fontId="4" fillId="33" borderId="22" xfId="0" applyNumberFormat="1" applyFont="1" applyFill="1" applyBorder="1" applyAlignment="1" applyProtection="1">
      <alignment horizontal="left" vertical="center" wrapText="1" indent="1"/>
      <protection locked="0"/>
    </xf>
    <xf numFmtId="0" fontId="8" fillId="43" borderId="11" xfId="0" applyFont="1" applyFill="1" applyBorder="1" applyAlignment="1" applyProtection="1">
      <alignment horizontal="center" vertical="center"/>
      <protection/>
    </xf>
    <xf numFmtId="0" fontId="8" fillId="3" borderId="11" xfId="0" applyFont="1" applyFill="1" applyBorder="1" applyAlignment="1" applyProtection="1">
      <alignment horizontal="center" vertical="center"/>
      <protection/>
    </xf>
    <xf numFmtId="0" fontId="6" fillId="2" borderId="12" xfId="0" applyFont="1" applyFill="1" applyBorder="1" applyAlignment="1" applyProtection="1">
      <alignment horizontal="center" vertical="center" textRotation="90"/>
      <protection/>
    </xf>
    <xf numFmtId="0" fontId="6" fillId="2" borderId="21" xfId="0" applyFont="1" applyFill="1" applyBorder="1" applyAlignment="1" applyProtection="1">
      <alignment horizontal="center" vertical="center" textRotation="90"/>
      <protection/>
    </xf>
    <xf numFmtId="0" fontId="6" fillId="2" borderId="11" xfId="0" applyFont="1" applyFill="1" applyBorder="1" applyAlignment="1" applyProtection="1">
      <alignment horizontal="center" vertical="center" textRotation="90"/>
      <protection/>
    </xf>
    <xf numFmtId="0" fontId="8" fillId="41" borderId="11" xfId="0" applyFont="1" applyFill="1" applyBorder="1" applyAlignment="1" applyProtection="1">
      <alignment horizontal="center" vertical="center"/>
      <protection/>
    </xf>
    <xf numFmtId="0" fontId="8" fillId="3" borderId="18" xfId="0" applyFont="1" applyFill="1" applyBorder="1" applyAlignment="1" applyProtection="1">
      <alignment horizontal="center" vertical="center"/>
      <protection/>
    </xf>
    <xf numFmtId="0" fontId="8" fillId="3" borderId="19" xfId="0" applyFont="1" applyFill="1" applyBorder="1" applyAlignment="1" applyProtection="1">
      <alignment horizontal="center" vertical="center"/>
      <protection/>
    </xf>
    <xf numFmtId="0" fontId="8" fillId="2" borderId="12" xfId="0" applyFont="1" applyFill="1" applyBorder="1" applyAlignment="1" applyProtection="1">
      <alignment horizontal="center" vertical="center"/>
      <protection/>
    </xf>
    <xf numFmtId="0" fontId="8" fillId="2" borderId="22" xfId="0" applyFont="1" applyFill="1" applyBorder="1" applyAlignment="1" applyProtection="1">
      <alignment horizontal="center" vertical="center"/>
      <protection/>
    </xf>
    <xf numFmtId="0" fontId="8" fillId="36" borderId="11" xfId="0" applyFont="1" applyFill="1" applyBorder="1" applyAlignment="1" applyProtection="1">
      <alignment horizontal="center" vertical="center"/>
      <protection/>
    </xf>
    <xf numFmtId="0" fontId="8" fillId="38" borderId="11"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PROMOCIÓN</a:t>
            </a:r>
          </a:p>
        </c:rich>
      </c:tx>
      <c:layout>
        <c:manualLayout>
          <c:xMode val="factor"/>
          <c:yMode val="factor"/>
          <c:x val="0.00175"/>
          <c:y val="0.012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Gráficos!$B$2</c:f>
              <c:strCache>
                <c:ptCount val="1"/>
                <c:pt idx="0">
                  <c:v>%</c:v>
                </c:pt>
              </c:strCache>
            </c:strRef>
          </c:tx>
          <c:spPr>
            <a:gradFill rotWithShape="1">
              <a:gsLst>
                <a:gs pos="0">
                  <a:srgbClr val="CCCCFF"/>
                </a:gs>
                <a:gs pos="100000">
                  <a:srgbClr val="FFFFFF"/>
                </a:gs>
              </a:gsLst>
              <a:lin ang="5400000" scaled="1"/>
            </a:gradFill>
            <a:ln w="3175">
              <a:solidFill>
                <a:srgbClr val="C0C0C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5400000" anchor="ctr"/>
              <a:lstStyle/>
              <a:p>
                <a:pPr algn="ctr">
                  <a:defRPr lang="en-US" cap="none" sz="1000" b="1" i="0" u="none" baseline="0">
                    <a:solidFill>
                      <a:srgbClr val="000000"/>
                    </a:solidFill>
                  </a:defRPr>
                </a:pPr>
              </a:p>
            </c:txPr>
            <c:dLblPos val="inEnd"/>
            <c:showLegendKey val="0"/>
            <c:showVal val="1"/>
            <c:showBubbleSize val="0"/>
            <c:showCatName val="0"/>
            <c:showSerName val="0"/>
            <c:showPercent val="0"/>
          </c:dLbls>
          <c:cat>
            <c:strRef>
              <c:f>Gráficos!$A$3:$A$7</c:f>
              <c:strCache/>
            </c:strRef>
          </c:cat>
          <c:val>
            <c:numRef>
              <c:f>Gráficos!$B$3:$B$7</c:f>
              <c:numCache/>
            </c:numRef>
          </c:val>
        </c:ser>
        <c:axId val="64470876"/>
        <c:axId val="61513229"/>
      </c:barChart>
      <c:lineChart>
        <c:grouping val="standard"/>
        <c:varyColors val="0"/>
        <c:ser>
          <c:idx val="0"/>
          <c:order val="1"/>
          <c:tx>
            <c:strRef>
              <c:f>Gráficos!$C$2</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Gráficos!$A$3:$A$7</c:f>
              <c:strCache/>
            </c:strRef>
          </c:cat>
          <c:val>
            <c:numRef>
              <c:f>Gráficos!$C$3:$C$7</c:f>
              <c:numCache/>
            </c:numRef>
          </c:val>
          <c:smooth val="0"/>
        </c:ser>
        <c:axId val="38975666"/>
        <c:axId val="52444379"/>
      </c:lineChart>
      <c:catAx>
        <c:axId val="6447087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1513229"/>
        <c:crosses val="autoZero"/>
        <c:auto val="0"/>
        <c:lblOffset val="100"/>
        <c:tickLblSkip val="1"/>
        <c:noMultiLvlLbl val="0"/>
      </c:catAx>
      <c:valAx>
        <c:axId val="61513229"/>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4470876"/>
        <c:crossesAt val="1"/>
        <c:crossBetween val="between"/>
        <c:dispUnits/>
        <c:majorUnit val="0.1"/>
      </c:valAx>
      <c:catAx>
        <c:axId val="38975666"/>
        <c:scaling>
          <c:orientation val="minMax"/>
        </c:scaling>
        <c:axPos val="b"/>
        <c:delete val="1"/>
        <c:majorTickMark val="out"/>
        <c:minorTickMark val="none"/>
        <c:tickLblPos val="nextTo"/>
        <c:crossAx val="52444379"/>
        <c:crosses val="autoZero"/>
        <c:auto val="0"/>
        <c:lblOffset val="100"/>
        <c:tickLblSkip val="1"/>
        <c:noMultiLvlLbl val="0"/>
      </c:catAx>
      <c:valAx>
        <c:axId val="52444379"/>
        <c:scaling>
          <c:orientation val="minMax"/>
        </c:scaling>
        <c:axPos val="l"/>
        <c:delete val="1"/>
        <c:majorTickMark val="out"/>
        <c:minorTickMark val="none"/>
        <c:tickLblPos val="nextTo"/>
        <c:crossAx val="38975666"/>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1846712"/>
        <c:axId val="6352117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1179182"/>
        <c:axId val="55625735"/>
      </c:lineChart>
      <c:catAx>
        <c:axId val="5184671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3521177"/>
        <c:crosses val="autoZero"/>
        <c:auto val="0"/>
        <c:lblOffset val="100"/>
        <c:tickLblSkip val="1"/>
        <c:noMultiLvlLbl val="0"/>
      </c:catAx>
      <c:valAx>
        <c:axId val="6352117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1846712"/>
        <c:crossesAt val="1"/>
        <c:crossBetween val="between"/>
        <c:dispUnits/>
      </c:valAx>
      <c:catAx>
        <c:axId val="11179182"/>
        <c:scaling>
          <c:orientation val="minMax"/>
        </c:scaling>
        <c:axPos val="b"/>
        <c:delete val="1"/>
        <c:majorTickMark val="out"/>
        <c:minorTickMark val="none"/>
        <c:tickLblPos val="nextTo"/>
        <c:crossAx val="55625735"/>
        <c:crosses val="autoZero"/>
        <c:auto val="0"/>
        <c:lblOffset val="100"/>
        <c:tickLblSkip val="1"/>
        <c:noMultiLvlLbl val="0"/>
      </c:catAx>
      <c:valAx>
        <c:axId val="55625735"/>
        <c:scaling>
          <c:orientation val="minMax"/>
        </c:scaling>
        <c:axPos val="l"/>
        <c:delete val="1"/>
        <c:majorTickMark val="out"/>
        <c:minorTickMark val="none"/>
        <c:tickLblPos val="nextTo"/>
        <c:crossAx val="1117918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9259408"/>
        <c:axId val="2098657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8546758"/>
        <c:axId val="29712255"/>
      </c:lineChart>
      <c:catAx>
        <c:axId val="925940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0986577"/>
        <c:crosses val="autoZero"/>
        <c:auto val="0"/>
        <c:lblOffset val="100"/>
        <c:tickLblSkip val="1"/>
        <c:noMultiLvlLbl val="0"/>
      </c:catAx>
      <c:valAx>
        <c:axId val="2098657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9259408"/>
        <c:crossesAt val="1"/>
        <c:crossBetween val="between"/>
        <c:dispUnits/>
      </c:valAx>
      <c:catAx>
        <c:axId val="38546758"/>
        <c:scaling>
          <c:orientation val="minMax"/>
        </c:scaling>
        <c:axPos val="b"/>
        <c:delete val="1"/>
        <c:majorTickMark val="out"/>
        <c:minorTickMark val="none"/>
        <c:tickLblPos val="nextTo"/>
        <c:crossAx val="29712255"/>
        <c:crosses val="autoZero"/>
        <c:auto val="0"/>
        <c:lblOffset val="100"/>
        <c:tickLblSkip val="1"/>
        <c:noMultiLvlLbl val="0"/>
      </c:catAx>
      <c:valAx>
        <c:axId val="29712255"/>
        <c:scaling>
          <c:orientation val="minMax"/>
        </c:scaling>
        <c:axPos val="l"/>
        <c:delete val="1"/>
        <c:majorTickMark val="out"/>
        <c:minorTickMark val="none"/>
        <c:tickLblPos val="nextTo"/>
        <c:crossAx val="3854675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1245644"/>
        <c:axId val="4540639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7728802"/>
        <c:axId val="39727627"/>
      </c:lineChart>
      <c:catAx>
        <c:axId val="3124564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5406397"/>
        <c:crosses val="autoZero"/>
        <c:auto val="0"/>
        <c:lblOffset val="100"/>
        <c:tickLblSkip val="1"/>
        <c:noMultiLvlLbl val="0"/>
      </c:catAx>
      <c:valAx>
        <c:axId val="4540639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1245644"/>
        <c:crossesAt val="1"/>
        <c:crossBetween val="between"/>
        <c:dispUnits/>
      </c:valAx>
      <c:catAx>
        <c:axId val="57728802"/>
        <c:scaling>
          <c:orientation val="minMax"/>
        </c:scaling>
        <c:axPos val="b"/>
        <c:delete val="1"/>
        <c:majorTickMark val="out"/>
        <c:minorTickMark val="none"/>
        <c:tickLblPos val="nextTo"/>
        <c:crossAx val="39727627"/>
        <c:crosses val="autoZero"/>
        <c:auto val="0"/>
        <c:lblOffset val="100"/>
        <c:tickLblSkip val="1"/>
        <c:noMultiLvlLbl val="0"/>
      </c:catAx>
      <c:valAx>
        <c:axId val="39727627"/>
        <c:scaling>
          <c:orientation val="minMax"/>
        </c:scaling>
        <c:axPos val="l"/>
        <c:delete val="1"/>
        <c:majorTickMark val="out"/>
        <c:minorTickMark val="none"/>
        <c:tickLblPos val="nextTo"/>
        <c:crossAx val="5772880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5189448"/>
        <c:axId val="5997232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4416830"/>
        <c:axId val="19023575"/>
      </c:lineChart>
      <c:catAx>
        <c:axId val="2518944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9972329"/>
        <c:crosses val="autoZero"/>
        <c:auto val="0"/>
        <c:lblOffset val="100"/>
        <c:tickLblSkip val="1"/>
        <c:noMultiLvlLbl val="0"/>
      </c:catAx>
      <c:valAx>
        <c:axId val="5997232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5189448"/>
        <c:crossesAt val="1"/>
        <c:crossBetween val="between"/>
        <c:dispUnits/>
      </c:valAx>
      <c:catAx>
        <c:axId val="24416830"/>
        <c:scaling>
          <c:orientation val="minMax"/>
        </c:scaling>
        <c:axPos val="b"/>
        <c:delete val="1"/>
        <c:majorTickMark val="out"/>
        <c:minorTickMark val="none"/>
        <c:tickLblPos val="nextTo"/>
        <c:crossAx val="19023575"/>
        <c:crosses val="autoZero"/>
        <c:auto val="0"/>
        <c:lblOffset val="100"/>
        <c:tickLblSkip val="1"/>
        <c:noMultiLvlLbl val="0"/>
      </c:catAx>
      <c:valAx>
        <c:axId val="19023575"/>
        <c:scaling>
          <c:orientation val="minMax"/>
        </c:scaling>
        <c:axPos val="l"/>
        <c:delete val="1"/>
        <c:majorTickMark val="out"/>
        <c:minorTickMark val="none"/>
        <c:tickLblPos val="nextTo"/>
        <c:crossAx val="2441683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616516"/>
        <c:axId val="1856648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4499610"/>
        <c:axId val="9669091"/>
      </c:lineChart>
      <c:catAx>
        <c:axId val="161651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8566485"/>
        <c:crosses val="autoZero"/>
        <c:auto val="0"/>
        <c:lblOffset val="100"/>
        <c:tickLblSkip val="1"/>
        <c:noMultiLvlLbl val="0"/>
      </c:catAx>
      <c:valAx>
        <c:axId val="1856648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616516"/>
        <c:crossesAt val="1"/>
        <c:crossBetween val="between"/>
        <c:dispUnits/>
      </c:valAx>
      <c:catAx>
        <c:axId val="44499610"/>
        <c:scaling>
          <c:orientation val="minMax"/>
        </c:scaling>
        <c:axPos val="b"/>
        <c:delete val="1"/>
        <c:majorTickMark val="out"/>
        <c:minorTickMark val="none"/>
        <c:tickLblPos val="nextTo"/>
        <c:crossAx val="9669091"/>
        <c:crosses val="autoZero"/>
        <c:auto val="0"/>
        <c:lblOffset val="100"/>
        <c:tickLblSkip val="1"/>
        <c:noMultiLvlLbl val="0"/>
      </c:catAx>
      <c:valAx>
        <c:axId val="9669091"/>
        <c:scaling>
          <c:orientation val="minMax"/>
        </c:scaling>
        <c:axPos val="l"/>
        <c:delete val="1"/>
        <c:majorTickMark val="out"/>
        <c:minorTickMark val="none"/>
        <c:tickLblPos val="nextTo"/>
        <c:crossAx val="4449961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2699776"/>
        <c:axId val="4849561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0130870"/>
        <c:axId val="60303151"/>
      </c:lineChart>
      <c:catAx>
        <c:axId val="4269977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8495617"/>
        <c:crosses val="autoZero"/>
        <c:auto val="0"/>
        <c:lblOffset val="100"/>
        <c:tickLblSkip val="1"/>
        <c:noMultiLvlLbl val="0"/>
      </c:catAx>
      <c:valAx>
        <c:axId val="4849561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2699776"/>
        <c:crossesAt val="1"/>
        <c:crossBetween val="between"/>
        <c:dispUnits/>
      </c:valAx>
      <c:catAx>
        <c:axId val="20130870"/>
        <c:scaling>
          <c:orientation val="minMax"/>
        </c:scaling>
        <c:axPos val="b"/>
        <c:delete val="1"/>
        <c:majorTickMark val="out"/>
        <c:minorTickMark val="none"/>
        <c:tickLblPos val="nextTo"/>
        <c:crossAx val="60303151"/>
        <c:crosses val="autoZero"/>
        <c:auto val="0"/>
        <c:lblOffset val="100"/>
        <c:tickLblSkip val="1"/>
        <c:noMultiLvlLbl val="0"/>
      </c:catAx>
      <c:valAx>
        <c:axId val="60303151"/>
        <c:scaling>
          <c:orientation val="minMax"/>
        </c:scaling>
        <c:axPos val="l"/>
        <c:delete val="1"/>
        <c:majorTickMark val="out"/>
        <c:minorTickMark val="none"/>
        <c:tickLblPos val="nextTo"/>
        <c:crossAx val="2013087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1950396"/>
        <c:axId val="877847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2606098"/>
        <c:axId val="29788859"/>
      </c:lineChart>
      <c:catAx>
        <c:axId val="4195039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8778477"/>
        <c:crosses val="autoZero"/>
        <c:auto val="0"/>
        <c:lblOffset val="100"/>
        <c:tickLblSkip val="1"/>
        <c:noMultiLvlLbl val="0"/>
      </c:catAx>
      <c:valAx>
        <c:axId val="877847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1950396"/>
        <c:crossesAt val="1"/>
        <c:crossBetween val="between"/>
        <c:dispUnits/>
      </c:valAx>
      <c:catAx>
        <c:axId val="62606098"/>
        <c:scaling>
          <c:orientation val="minMax"/>
        </c:scaling>
        <c:axPos val="b"/>
        <c:delete val="1"/>
        <c:majorTickMark val="out"/>
        <c:minorTickMark val="none"/>
        <c:tickLblPos val="nextTo"/>
        <c:crossAx val="29788859"/>
        <c:crosses val="autoZero"/>
        <c:auto val="0"/>
        <c:lblOffset val="100"/>
        <c:tickLblSkip val="1"/>
        <c:noMultiLvlLbl val="0"/>
      </c:catAx>
      <c:valAx>
        <c:axId val="29788859"/>
        <c:scaling>
          <c:orientation val="minMax"/>
        </c:scaling>
        <c:axPos val="l"/>
        <c:delete val="1"/>
        <c:majorTickMark val="out"/>
        <c:minorTickMark val="none"/>
        <c:tickLblPos val="nextTo"/>
        <c:crossAx val="6260609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5305656"/>
        <c:axId val="5926044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3795630"/>
        <c:axId val="32596103"/>
      </c:lineChart>
      <c:catAx>
        <c:axId val="3530565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9260441"/>
        <c:crosses val="autoZero"/>
        <c:auto val="0"/>
        <c:lblOffset val="100"/>
        <c:tickLblSkip val="1"/>
        <c:noMultiLvlLbl val="0"/>
      </c:catAx>
      <c:valAx>
        <c:axId val="5926044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5305656"/>
        <c:crossesAt val="1"/>
        <c:crossBetween val="between"/>
        <c:dispUnits/>
      </c:valAx>
      <c:catAx>
        <c:axId val="53795630"/>
        <c:scaling>
          <c:orientation val="minMax"/>
        </c:scaling>
        <c:axPos val="b"/>
        <c:delete val="1"/>
        <c:majorTickMark val="out"/>
        <c:minorTickMark val="none"/>
        <c:tickLblPos val="nextTo"/>
        <c:crossAx val="32596103"/>
        <c:crosses val="autoZero"/>
        <c:auto val="0"/>
        <c:lblOffset val="100"/>
        <c:tickLblSkip val="1"/>
        <c:noMultiLvlLbl val="0"/>
      </c:catAx>
      <c:valAx>
        <c:axId val="32596103"/>
        <c:scaling>
          <c:orientation val="minMax"/>
        </c:scaling>
        <c:axPos val="l"/>
        <c:delete val="1"/>
        <c:majorTickMark val="out"/>
        <c:minorTickMark val="none"/>
        <c:tickLblPos val="nextTo"/>
        <c:crossAx val="5379563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9871860"/>
        <c:axId val="2596288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3855626"/>
        <c:axId val="49517715"/>
      </c:lineChart>
      <c:catAx>
        <c:axId val="4987186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5962885"/>
        <c:crosses val="autoZero"/>
        <c:auto val="0"/>
        <c:lblOffset val="100"/>
        <c:tickLblSkip val="1"/>
        <c:noMultiLvlLbl val="0"/>
      </c:catAx>
      <c:valAx>
        <c:axId val="2596288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9871860"/>
        <c:crossesAt val="1"/>
        <c:crossBetween val="between"/>
        <c:dispUnits/>
      </c:valAx>
      <c:catAx>
        <c:axId val="33855626"/>
        <c:scaling>
          <c:orientation val="minMax"/>
        </c:scaling>
        <c:axPos val="b"/>
        <c:delete val="1"/>
        <c:majorTickMark val="out"/>
        <c:minorTickMark val="none"/>
        <c:tickLblPos val="nextTo"/>
        <c:crossAx val="49517715"/>
        <c:crosses val="autoZero"/>
        <c:auto val="0"/>
        <c:lblOffset val="100"/>
        <c:tickLblSkip val="1"/>
        <c:noMultiLvlLbl val="0"/>
      </c:catAx>
      <c:valAx>
        <c:axId val="49517715"/>
        <c:scaling>
          <c:orientation val="minMax"/>
        </c:scaling>
        <c:axPos val="l"/>
        <c:delete val="1"/>
        <c:majorTickMark val="out"/>
        <c:minorTickMark val="none"/>
        <c:tickLblPos val="nextTo"/>
        <c:crossAx val="3385562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7193200"/>
        <c:axId val="4569528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930790"/>
        <c:axId val="45896415"/>
      </c:lineChart>
      <c:catAx>
        <c:axId val="719320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5695281"/>
        <c:crosses val="autoZero"/>
        <c:auto val="0"/>
        <c:lblOffset val="100"/>
        <c:tickLblSkip val="1"/>
        <c:noMultiLvlLbl val="0"/>
      </c:catAx>
      <c:valAx>
        <c:axId val="4569528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7193200"/>
        <c:crossesAt val="1"/>
        <c:crossBetween val="between"/>
        <c:dispUnits/>
      </c:valAx>
      <c:catAx>
        <c:axId val="5930790"/>
        <c:scaling>
          <c:orientation val="minMax"/>
        </c:scaling>
        <c:axPos val="b"/>
        <c:delete val="1"/>
        <c:majorTickMark val="out"/>
        <c:minorTickMark val="none"/>
        <c:tickLblPos val="nextTo"/>
        <c:crossAx val="45896415"/>
        <c:crosses val="autoZero"/>
        <c:auto val="0"/>
        <c:lblOffset val="100"/>
        <c:tickLblSkip val="1"/>
        <c:noMultiLvlLbl val="0"/>
      </c:catAx>
      <c:valAx>
        <c:axId val="45896415"/>
        <c:scaling>
          <c:orientation val="minMax"/>
        </c:scaling>
        <c:axPos val="l"/>
        <c:delete val="1"/>
        <c:majorTickMark val="out"/>
        <c:minorTickMark val="none"/>
        <c:tickLblPos val="nextTo"/>
        <c:crossAx val="593079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a:t>
            </a:r>
          </a:p>
        </c:rich>
      </c:tx>
      <c:layout>
        <c:manualLayout>
          <c:xMode val="factor"/>
          <c:yMode val="factor"/>
          <c:x val="0.009"/>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Gráficos!$B$164</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Gráficos!$A$165:$A$169</c:f>
              <c:strCache/>
            </c:strRef>
          </c:cat>
          <c:val>
            <c:numRef>
              <c:f>Gráficos!$B$165:$B$169</c:f>
              <c:numCache/>
            </c:numRef>
          </c:val>
        </c:ser>
        <c:axId val="16590892"/>
        <c:axId val="6902045"/>
      </c:barChart>
      <c:lineChart>
        <c:grouping val="standard"/>
        <c:varyColors val="0"/>
        <c:ser>
          <c:idx val="0"/>
          <c:order val="1"/>
          <c:tx>
            <c:strRef>
              <c:f>Gráficos!$C$164</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Gráficos!$A$165:$A$169</c:f>
              <c:strCache/>
            </c:strRef>
          </c:cat>
          <c:val>
            <c:numRef>
              <c:f>Gráficos!$C$165:$C$169</c:f>
              <c:numCache/>
            </c:numRef>
          </c:val>
          <c:smooth val="0"/>
        </c:ser>
        <c:axId val="30264066"/>
        <c:axId val="60491627"/>
      </c:lineChart>
      <c:catAx>
        <c:axId val="1659089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902045"/>
        <c:crosses val="autoZero"/>
        <c:auto val="0"/>
        <c:lblOffset val="100"/>
        <c:tickLblSkip val="1"/>
        <c:noMultiLvlLbl val="0"/>
      </c:catAx>
      <c:valAx>
        <c:axId val="6902045"/>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6590892"/>
        <c:crossesAt val="1"/>
        <c:crossBetween val="between"/>
        <c:dispUnits/>
        <c:majorUnit val="0.1"/>
      </c:valAx>
      <c:catAx>
        <c:axId val="30264066"/>
        <c:scaling>
          <c:orientation val="minMax"/>
        </c:scaling>
        <c:axPos val="b"/>
        <c:delete val="1"/>
        <c:majorTickMark val="out"/>
        <c:minorTickMark val="none"/>
        <c:tickLblPos val="nextTo"/>
        <c:crossAx val="60491627"/>
        <c:crosses val="autoZero"/>
        <c:auto val="0"/>
        <c:lblOffset val="100"/>
        <c:tickLblSkip val="1"/>
        <c:noMultiLvlLbl val="0"/>
      </c:catAx>
      <c:valAx>
        <c:axId val="60491627"/>
        <c:scaling>
          <c:orientation val="minMax"/>
        </c:scaling>
        <c:axPos val="l"/>
        <c:delete val="1"/>
        <c:majorTickMark val="out"/>
        <c:minorTickMark val="none"/>
        <c:tickLblPos val="nextTo"/>
        <c:crossAx val="30264066"/>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2482804"/>
        <c:axId val="2325427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4517130"/>
        <c:axId val="24339475"/>
      </c:lineChart>
      <c:catAx>
        <c:axId val="6248280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3254277"/>
        <c:crosses val="autoZero"/>
        <c:auto val="0"/>
        <c:lblOffset val="100"/>
        <c:tickLblSkip val="1"/>
        <c:noMultiLvlLbl val="0"/>
      </c:catAx>
      <c:valAx>
        <c:axId val="2325427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2482804"/>
        <c:crossesAt val="1"/>
        <c:crossBetween val="between"/>
        <c:dispUnits/>
      </c:valAx>
      <c:catAx>
        <c:axId val="24517130"/>
        <c:scaling>
          <c:orientation val="minMax"/>
        </c:scaling>
        <c:axPos val="b"/>
        <c:delete val="1"/>
        <c:majorTickMark val="out"/>
        <c:minorTickMark val="none"/>
        <c:tickLblPos val="nextTo"/>
        <c:crossAx val="24339475"/>
        <c:crosses val="autoZero"/>
        <c:auto val="0"/>
        <c:lblOffset val="100"/>
        <c:tickLblSkip val="1"/>
        <c:noMultiLvlLbl val="0"/>
      </c:catAx>
      <c:valAx>
        <c:axId val="24339475"/>
        <c:scaling>
          <c:orientation val="minMax"/>
        </c:scaling>
        <c:axPos val="l"/>
        <c:delete val="1"/>
        <c:majorTickMark val="out"/>
        <c:minorTickMark val="none"/>
        <c:tickLblPos val="nextTo"/>
        <c:crossAx val="2451713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1939624"/>
        <c:axId val="133664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733534"/>
        <c:axId val="63659575"/>
      </c:lineChart>
      <c:catAx>
        <c:axId val="5193962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336649"/>
        <c:crosses val="autoZero"/>
        <c:auto val="0"/>
        <c:lblOffset val="100"/>
        <c:tickLblSkip val="1"/>
        <c:noMultiLvlLbl val="0"/>
      </c:catAx>
      <c:valAx>
        <c:axId val="133664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1939624"/>
        <c:crossesAt val="1"/>
        <c:crossBetween val="between"/>
        <c:dispUnits/>
      </c:valAx>
      <c:catAx>
        <c:axId val="3733534"/>
        <c:scaling>
          <c:orientation val="minMax"/>
        </c:scaling>
        <c:axPos val="b"/>
        <c:delete val="1"/>
        <c:majorTickMark val="out"/>
        <c:minorTickMark val="none"/>
        <c:tickLblPos val="nextTo"/>
        <c:crossAx val="63659575"/>
        <c:crosses val="autoZero"/>
        <c:auto val="0"/>
        <c:lblOffset val="100"/>
        <c:tickLblSkip val="1"/>
        <c:noMultiLvlLbl val="0"/>
      </c:catAx>
      <c:valAx>
        <c:axId val="63659575"/>
        <c:scaling>
          <c:orientation val="minMax"/>
        </c:scaling>
        <c:axPos val="l"/>
        <c:delete val="1"/>
        <c:majorTickMark val="out"/>
        <c:minorTickMark val="none"/>
        <c:tickLblPos val="nextTo"/>
        <c:crossAx val="3733534"/>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8514276"/>
        <c:axId val="4173253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4340602"/>
        <c:axId val="54608707"/>
      </c:lineChart>
      <c:catAx>
        <c:axId val="1851427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1732533"/>
        <c:crosses val="autoZero"/>
        <c:auto val="0"/>
        <c:lblOffset val="100"/>
        <c:tickLblSkip val="1"/>
        <c:noMultiLvlLbl val="0"/>
      </c:catAx>
      <c:valAx>
        <c:axId val="4173253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8514276"/>
        <c:crossesAt val="1"/>
        <c:crossBetween val="between"/>
        <c:dispUnits/>
      </c:valAx>
      <c:catAx>
        <c:axId val="64340602"/>
        <c:scaling>
          <c:orientation val="minMax"/>
        </c:scaling>
        <c:axPos val="b"/>
        <c:delete val="1"/>
        <c:majorTickMark val="out"/>
        <c:minorTickMark val="none"/>
        <c:tickLblPos val="nextTo"/>
        <c:crossAx val="54608707"/>
        <c:crosses val="autoZero"/>
        <c:auto val="0"/>
        <c:lblOffset val="100"/>
        <c:tickLblSkip val="1"/>
        <c:noMultiLvlLbl val="0"/>
      </c:catAx>
      <c:valAx>
        <c:axId val="54608707"/>
        <c:scaling>
          <c:orientation val="minMax"/>
        </c:scaling>
        <c:axPos val="l"/>
        <c:delete val="1"/>
        <c:majorTickMark val="out"/>
        <c:minorTickMark val="none"/>
        <c:tickLblPos val="nextTo"/>
        <c:crossAx val="6434060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8580320"/>
        <c:axId val="5210377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0036758"/>
        <c:axId val="62186127"/>
      </c:lineChart>
      <c:catAx>
        <c:axId val="858032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2103777"/>
        <c:crosses val="autoZero"/>
        <c:auto val="0"/>
        <c:lblOffset val="100"/>
        <c:tickLblSkip val="1"/>
        <c:noMultiLvlLbl val="0"/>
      </c:catAx>
      <c:valAx>
        <c:axId val="5210377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8580320"/>
        <c:crossesAt val="1"/>
        <c:crossBetween val="between"/>
        <c:dispUnits/>
      </c:valAx>
      <c:catAx>
        <c:axId val="10036758"/>
        <c:scaling>
          <c:orientation val="minMax"/>
        </c:scaling>
        <c:axPos val="b"/>
        <c:delete val="1"/>
        <c:majorTickMark val="out"/>
        <c:minorTickMark val="none"/>
        <c:tickLblPos val="nextTo"/>
        <c:crossAx val="62186127"/>
        <c:crosses val="autoZero"/>
        <c:auto val="0"/>
        <c:lblOffset val="100"/>
        <c:tickLblSkip val="1"/>
        <c:noMultiLvlLbl val="0"/>
      </c:catAx>
      <c:valAx>
        <c:axId val="62186127"/>
        <c:scaling>
          <c:orientation val="minMax"/>
        </c:scaling>
        <c:axPos val="l"/>
        <c:delete val="1"/>
        <c:majorTickMark val="out"/>
        <c:minorTickMark val="none"/>
        <c:tickLblPos val="nextTo"/>
        <c:crossAx val="1003675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7530396"/>
        <c:axId val="6356666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3590258"/>
        <c:axId val="49195035"/>
      </c:lineChart>
      <c:catAx>
        <c:axId val="753039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3566669"/>
        <c:crosses val="autoZero"/>
        <c:auto val="0"/>
        <c:lblOffset val="100"/>
        <c:tickLblSkip val="1"/>
        <c:noMultiLvlLbl val="0"/>
      </c:catAx>
      <c:valAx>
        <c:axId val="6356666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7530396"/>
        <c:crossesAt val="1"/>
        <c:crossBetween val="between"/>
        <c:dispUnits/>
      </c:valAx>
      <c:catAx>
        <c:axId val="13590258"/>
        <c:scaling>
          <c:orientation val="minMax"/>
        </c:scaling>
        <c:axPos val="b"/>
        <c:delete val="1"/>
        <c:majorTickMark val="out"/>
        <c:minorTickMark val="none"/>
        <c:tickLblPos val="nextTo"/>
        <c:crossAx val="49195035"/>
        <c:crosses val="autoZero"/>
        <c:auto val="0"/>
        <c:lblOffset val="100"/>
        <c:tickLblSkip val="1"/>
        <c:noMultiLvlLbl val="0"/>
      </c:catAx>
      <c:valAx>
        <c:axId val="49195035"/>
        <c:scaling>
          <c:orientation val="minMax"/>
        </c:scaling>
        <c:axPos val="l"/>
        <c:delete val="1"/>
        <c:majorTickMark val="out"/>
        <c:minorTickMark val="none"/>
        <c:tickLblPos val="nextTo"/>
        <c:crossAx val="1359025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7200024"/>
        <c:axId val="1170239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6247054"/>
        <c:axId val="55787495"/>
      </c:lineChart>
      <c:catAx>
        <c:axId val="5720002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1702393"/>
        <c:crosses val="autoZero"/>
        <c:auto val="0"/>
        <c:lblOffset val="100"/>
        <c:tickLblSkip val="1"/>
        <c:noMultiLvlLbl val="0"/>
      </c:catAx>
      <c:valAx>
        <c:axId val="1170239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7200024"/>
        <c:crossesAt val="1"/>
        <c:crossBetween val="between"/>
        <c:dispUnits/>
      </c:valAx>
      <c:catAx>
        <c:axId val="16247054"/>
        <c:scaling>
          <c:orientation val="minMax"/>
        </c:scaling>
        <c:axPos val="b"/>
        <c:delete val="1"/>
        <c:majorTickMark val="out"/>
        <c:minorTickMark val="none"/>
        <c:tickLblPos val="nextTo"/>
        <c:crossAx val="55787495"/>
        <c:crosses val="autoZero"/>
        <c:auto val="0"/>
        <c:lblOffset val="100"/>
        <c:tickLblSkip val="1"/>
        <c:noMultiLvlLbl val="0"/>
      </c:catAx>
      <c:valAx>
        <c:axId val="55787495"/>
        <c:scaling>
          <c:orientation val="minMax"/>
        </c:scaling>
        <c:axPos val="l"/>
        <c:delete val="1"/>
        <c:majorTickMark val="out"/>
        <c:minorTickMark val="none"/>
        <c:tickLblPos val="nextTo"/>
        <c:crossAx val="16247054"/>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947220"/>
        <c:axId val="787606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4778474"/>
        <c:axId val="45061619"/>
      </c:lineChart>
      <c:catAx>
        <c:axId val="394722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7876069"/>
        <c:crosses val="autoZero"/>
        <c:auto val="0"/>
        <c:lblOffset val="100"/>
        <c:tickLblSkip val="1"/>
        <c:noMultiLvlLbl val="0"/>
      </c:catAx>
      <c:valAx>
        <c:axId val="787606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947220"/>
        <c:crossesAt val="1"/>
        <c:crossBetween val="between"/>
        <c:dispUnits/>
      </c:valAx>
      <c:catAx>
        <c:axId val="14778474"/>
        <c:scaling>
          <c:orientation val="minMax"/>
        </c:scaling>
        <c:axPos val="b"/>
        <c:delete val="1"/>
        <c:majorTickMark val="out"/>
        <c:minorTickMark val="none"/>
        <c:tickLblPos val="nextTo"/>
        <c:crossAx val="45061619"/>
        <c:crosses val="autoZero"/>
        <c:auto val="0"/>
        <c:lblOffset val="100"/>
        <c:tickLblSkip val="1"/>
        <c:noMultiLvlLbl val="0"/>
      </c:catAx>
      <c:valAx>
        <c:axId val="45061619"/>
        <c:scaling>
          <c:orientation val="minMax"/>
        </c:scaling>
        <c:axPos val="l"/>
        <c:delete val="1"/>
        <c:majorTickMark val="out"/>
        <c:minorTickMark val="none"/>
        <c:tickLblPos val="nextTo"/>
        <c:crossAx val="14778474"/>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9455568"/>
        <c:axId val="1077032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3956102"/>
        <c:axId val="54842943"/>
      </c:lineChart>
      <c:catAx>
        <c:axId val="3945556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0770321"/>
        <c:crosses val="autoZero"/>
        <c:auto val="0"/>
        <c:lblOffset val="100"/>
        <c:tickLblSkip val="1"/>
        <c:noMultiLvlLbl val="0"/>
      </c:catAx>
      <c:valAx>
        <c:axId val="1077032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9455568"/>
        <c:crossesAt val="1"/>
        <c:crossBetween val="between"/>
        <c:dispUnits/>
      </c:valAx>
      <c:catAx>
        <c:axId val="33956102"/>
        <c:scaling>
          <c:orientation val="minMax"/>
        </c:scaling>
        <c:axPos val="b"/>
        <c:delete val="1"/>
        <c:majorTickMark val="out"/>
        <c:minorTickMark val="none"/>
        <c:tickLblPos val="nextTo"/>
        <c:crossAx val="54842943"/>
        <c:crosses val="autoZero"/>
        <c:auto val="0"/>
        <c:lblOffset val="100"/>
        <c:tickLblSkip val="1"/>
        <c:noMultiLvlLbl val="0"/>
      </c:catAx>
      <c:valAx>
        <c:axId val="54842943"/>
        <c:scaling>
          <c:orientation val="minMax"/>
        </c:scaling>
        <c:axPos val="l"/>
        <c:delete val="1"/>
        <c:majorTickMark val="out"/>
        <c:minorTickMark val="none"/>
        <c:tickLblPos val="nextTo"/>
        <c:crossAx val="3395610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0994828"/>
        <c:axId val="3898406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2889314"/>
        <c:axId val="51670219"/>
      </c:lineChart>
      <c:catAx>
        <c:axId val="2099482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8984061"/>
        <c:crosses val="autoZero"/>
        <c:auto val="0"/>
        <c:lblOffset val="100"/>
        <c:tickLblSkip val="1"/>
        <c:noMultiLvlLbl val="0"/>
      </c:catAx>
      <c:valAx>
        <c:axId val="3898406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0994828"/>
        <c:crossesAt val="1"/>
        <c:crossBetween val="between"/>
        <c:dispUnits/>
      </c:valAx>
      <c:catAx>
        <c:axId val="52889314"/>
        <c:scaling>
          <c:orientation val="minMax"/>
        </c:scaling>
        <c:axPos val="b"/>
        <c:delete val="1"/>
        <c:majorTickMark val="out"/>
        <c:minorTickMark val="none"/>
        <c:tickLblPos val="nextTo"/>
        <c:crossAx val="51670219"/>
        <c:crosses val="autoZero"/>
        <c:auto val="0"/>
        <c:lblOffset val="100"/>
        <c:tickLblSkip val="1"/>
        <c:noMultiLvlLbl val="0"/>
      </c:catAx>
      <c:valAx>
        <c:axId val="51670219"/>
        <c:scaling>
          <c:orientation val="minMax"/>
        </c:scaling>
        <c:axPos val="l"/>
        <c:delete val="1"/>
        <c:majorTickMark val="out"/>
        <c:minorTickMark val="none"/>
        <c:tickLblPos val="nextTo"/>
        <c:crossAx val="52889314"/>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4167048"/>
        <c:axId val="5228125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9443198"/>
        <c:axId val="23856535"/>
      </c:lineChart>
      <c:catAx>
        <c:axId val="5416704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2281257"/>
        <c:crosses val="autoZero"/>
        <c:auto val="0"/>
        <c:lblOffset val="100"/>
        <c:tickLblSkip val="1"/>
        <c:noMultiLvlLbl val="0"/>
      </c:catAx>
      <c:valAx>
        <c:axId val="5228125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4167048"/>
        <c:crossesAt val="1"/>
        <c:crossBetween val="between"/>
        <c:dispUnits/>
      </c:valAx>
      <c:catAx>
        <c:axId val="19443198"/>
        <c:scaling>
          <c:orientation val="minMax"/>
        </c:scaling>
        <c:axPos val="b"/>
        <c:delete val="1"/>
        <c:majorTickMark val="out"/>
        <c:minorTickMark val="none"/>
        <c:tickLblPos val="nextTo"/>
        <c:crossAx val="23856535"/>
        <c:crosses val="autoZero"/>
        <c:auto val="0"/>
        <c:lblOffset val="100"/>
        <c:tickLblSkip val="1"/>
        <c:noMultiLvlLbl val="0"/>
      </c:catAx>
      <c:valAx>
        <c:axId val="23856535"/>
        <c:scaling>
          <c:orientation val="minMax"/>
        </c:scaling>
        <c:axPos val="l"/>
        <c:delete val="1"/>
        <c:majorTickMark val="out"/>
        <c:minorTickMark val="none"/>
        <c:tickLblPos val="nextTo"/>
        <c:crossAx val="1944319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6436804"/>
        <c:axId val="3836059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9845722"/>
        <c:axId val="45190307"/>
      </c:lineChart>
      <c:catAx>
        <c:axId val="5643680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8360597"/>
        <c:crosses val="autoZero"/>
        <c:auto val="0"/>
        <c:lblOffset val="100"/>
        <c:tickLblSkip val="1"/>
        <c:noMultiLvlLbl val="0"/>
      </c:catAx>
      <c:valAx>
        <c:axId val="3836059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6436804"/>
        <c:crossesAt val="1"/>
        <c:crossBetween val="between"/>
        <c:dispUnits/>
      </c:valAx>
      <c:catAx>
        <c:axId val="19845722"/>
        <c:scaling>
          <c:orientation val="minMax"/>
        </c:scaling>
        <c:axPos val="b"/>
        <c:delete val="1"/>
        <c:majorTickMark val="out"/>
        <c:minorTickMark val="none"/>
        <c:tickLblPos val="nextTo"/>
        <c:crossAx val="45190307"/>
        <c:crosses val="autoZero"/>
        <c:auto val="0"/>
        <c:lblOffset val="100"/>
        <c:tickLblSkip val="1"/>
        <c:noMultiLvlLbl val="0"/>
      </c:catAx>
      <c:valAx>
        <c:axId val="45190307"/>
        <c:scaling>
          <c:orientation val="minMax"/>
        </c:scaling>
        <c:axPos val="l"/>
        <c:delete val="1"/>
        <c:majorTickMark val="out"/>
        <c:minorTickMark val="none"/>
        <c:tickLblPos val="nextTo"/>
        <c:crossAx val="1984572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4923760"/>
        <c:axId val="5276177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4910758"/>
        <c:axId val="31459935"/>
      </c:lineChart>
      <c:catAx>
        <c:axId val="1492376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2761777"/>
        <c:crosses val="autoZero"/>
        <c:auto val="0"/>
        <c:lblOffset val="100"/>
        <c:tickLblSkip val="1"/>
        <c:noMultiLvlLbl val="0"/>
      </c:catAx>
      <c:valAx>
        <c:axId val="5276177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4923760"/>
        <c:crossesAt val="1"/>
        <c:crossBetween val="between"/>
        <c:dispUnits/>
      </c:valAx>
      <c:catAx>
        <c:axId val="44910758"/>
        <c:scaling>
          <c:orientation val="minMax"/>
        </c:scaling>
        <c:axPos val="b"/>
        <c:delete val="1"/>
        <c:majorTickMark val="out"/>
        <c:minorTickMark val="none"/>
        <c:tickLblPos val="nextTo"/>
        <c:crossAx val="31459935"/>
        <c:crosses val="autoZero"/>
        <c:auto val="0"/>
        <c:lblOffset val="100"/>
        <c:tickLblSkip val="1"/>
        <c:noMultiLvlLbl val="0"/>
      </c:catAx>
      <c:valAx>
        <c:axId val="31459935"/>
        <c:scaling>
          <c:orientation val="minMax"/>
        </c:scaling>
        <c:axPos val="l"/>
        <c:delete val="1"/>
        <c:majorTickMark val="out"/>
        <c:minorTickMark val="none"/>
        <c:tickLblPos val="nextTo"/>
        <c:crossAx val="4491075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6276032"/>
        <c:axId val="3671059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6613238"/>
        <c:axId val="40840687"/>
      </c:lineChart>
      <c:catAx>
        <c:axId val="4627603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6710593"/>
        <c:crosses val="autoZero"/>
        <c:auto val="0"/>
        <c:lblOffset val="100"/>
        <c:tickLblSkip val="1"/>
        <c:noMultiLvlLbl val="0"/>
      </c:catAx>
      <c:valAx>
        <c:axId val="3671059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6276032"/>
        <c:crossesAt val="1"/>
        <c:crossBetween val="between"/>
        <c:dispUnits/>
      </c:valAx>
      <c:catAx>
        <c:axId val="66613238"/>
        <c:scaling>
          <c:orientation val="minMax"/>
        </c:scaling>
        <c:axPos val="b"/>
        <c:delete val="1"/>
        <c:majorTickMark val="out"/>
        <c:minorTickMark val="none"/>
        <c:tickLblPos val="nextTo"/>
        <c:crossAx val="40840687"/>
        <c:crosses val="autoZero"/>
        <c:auto val="0"/>
        <c:lblOffset val="100"/>
        <c:tickLblSkip val="1"/>
        <c:noMultiLvlLbl val="0"/>
      </c:catAx>
      <c:valAx>
        <c:axId val="40840687"/>
        <c:scaling>
          <c:orientation val="minMax"/>
        </c:scaling>
        <c:axPos val="l"/>
        <c:delete val="1"/>
        <c:majorTickMark val="out"/>
        <c:minorTickMark val="none"/>
        <c:tickLblPos val="nextTo"/>
        <c:crossAx val="6661323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manualLayout>
          <c:xMode val="factor"/>
          <c:yMode val="factor"/>
          <c:x val="0.00725"/>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Gráficos!$B$182</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Gráficos!$A$183:$A$187</c:f>
              <c:strCache/>
            </c:strRef>
          </c:cat>
          <c:val>
            <c:numRef>
              <c:f>Gráficos!$B$183:$B$187</c:f>
              <c:numCache/>
            </c:numRef>
          </c:val>
        </c:ser>
        <c:axId val="17072764"/>
        <c:axId val="32441261"/>
      </c:barChart>
      <c:lineChart>
        <c:grouping val="standard"/>
        <c:varyColors val="0"/>
        <c:ser>
          <c:idx val="0"/>
          <c:order val="1"/>
          <c:tx>
            <c:strRef>
              <c:f>Gráficos!$C$182</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Gráficos!$A$183:$A$187</c:f>
              <c:strCache/>
            </c:strRef>
          </c:cat>
          <c:val>
            <c:numRef>
              <c:f>Gráficos!$C$183:$C$187</c:f>
              <c:numCache/>
            </c:numRef>
          </c:val>
          <c:smooth val="0"/>
        </c:ser>
        <c:axId val="41665234"/>
        <c:axId val="60773755"/>
      </c:lineChart>
      <c:catAx>
        <c:axId val="1707276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2441261"/>
        <c:crosses val="autoZero"/>
        <c:auto val="0"/>
        <c:lblOffset val="100"/>
        <c:tickLblSkip val="1"/>
        <c:noMultiLvlLbl val="0"/>
      </c:catAx>
      <c:valAx>
        <c:axId val="32441261"/>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7072764"/>
        <c:crossesAt val="1"/>
        <c:crossBetween val="between"/>
        <c:dispUnits/>
        <c:majorUnit val="0.1"/>
      </c:valAx>
      <c:catAx>
        <c:axId val="41665234"/>
        <c:scaling>
          <c:orientation val="minMax"/>
        </c:scaling>
        <c:axPos val="b"/>
        <c:delete val="1"/>
        <c:majorTickMark val="out"/>
        <c:minorTickMark val="none"/>
        <c:tickLblPos val="nextTo"/>
        <c:crossAx val="60773755"/>
        <c:crosses val="autoZero"/>
        <c:auto val="0"/>
        <c:lblOffset val="100"/>
        <c:tickLblSkip val="1"/>
        <c:noMultiLvlLbl val="0"/>
      </c:catAx>
      <c:valAx>
        <c:axId val="60773755"/>
        <c:scaling>
          <c:orientation val="minMax"/>
        </c:scaling>
        <c:axPos val="l"/>
        <c:delete val="1"/>
        <c:majorTickMark val="out"/>
        <c:minorTickMark val="none"/>
        <c:tickLblPos val="nextTo"/>
        <c:crossAx val="41665234"/>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manualLayout>
          <c:xMode val="factor"/>
          <c:yMode val="factor"/>
          <c:x val="0.01075"/>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Gráficos!$B$20</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Gráficos!$A$21:$A$25</c:f>
              <c:strCache/>
            </c:strRef>
          </c:cat>
          <c:val>
            <c:numRef>
              <c:f>Gráficos!$B$21:$B$25</c:f>
              <c:numCache/>
            </c:numRef>
          </c:val>
        </c:ser>
        <c:axId val="56763820"/>
        <c:axId val="55692445"/>
      </c:barChart>
      <c:lineChart>
        <c:grouping val="standard"/>
        <c:varyColors val="0"/>
        <c:ser>
          <c:idx val="0"/>
          <c:order val="1"/>
          <c:tx>
            <c:strRef>
              <c:f>Gráficos!$C$20</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Gráficos!$A$21:$A$25</c:f>
              <c:strCache/>
            </c:strRef>
          </c:cat>
          <c:val>
            <c:numRef>
              <c:f>Gráficos!$C$21:$C$25</c:f>
              <c:numCache/>
            </c:numRef>
          </c:val>
          <c:smooth val="0"/>
        </c:ser>
        <c:axId val="66018434"/>
        <c:axId val="9316075"/>
      </c:lineChart>
      <c:catAx>
        <c:axId val="5676382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5692445"/>
        <c:crosses val="autoZero"/>
        <c:auto val="0"/>
        <c:lblOffset val="100"/>
        <c:tickLblSkip val="1"/>
        <c:noMultiLvlLbl val="0"/>
      </c:catAx>
      <c:valAx>
        <c:axId val="55692445"/>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6763820"/>
        <c:crossesAt val="1"/>
        <c:crossBetween val="between"/>
        <c:dispUnits/>
        <c:majorUnit val="0.1"/>
      </c:valAx>
      <c:catAx>
        <c:axId val="66018434"/>
        <c:scaling>
          <c:orientation val="minMax"/>
        </c:scaling>
        <c:axPos val="b"/>
        <c:delete val="1"/>
        <c:majorTickMark val="out"/>
        <c:minorTickMark val="none"/>
        <c:tickLblPos val="nextTo"/>
        <c:crossAx val="9316075"/>
        <c:crosses val="autoZero"/>
        <c:auto val="0"/>
        <c:lblOffset val="100"/>
        <c:tickLblSkip val="1"/>
        <c:noMultiLvlLbl val="0"/>
      </c:catAx>
      <c:valAx>
        <c:axId val="9316075"/>
        <c:scaling>
          <c:orientation val="minMax"/>
        </c:scaling>
        <c:axPos val="l"/>
        <c:delete val="1"/>
        <c:majorTickMark val="out"/>
        <c:minorTickMark val="none"/>
        <c:tickLblPos val="nextTo"/>
        <c:crossAx val="66018434"/>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3989928"/>
        <c:axId val="6350663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0408350"/>
        <c:axId val="14771639"/>
      </c:lineChart>
      <c:catAx>
        <c:axId val="2398992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3506633"/>
        <c:crosses val="autoZero"/>
        <c:auto val="0"/>
        <c:lblOffset val="100"/>
        <c:tickLblSkip val="1"/>
        <c:noMultiLvlLbl val="0"/>
      </c:catAx>
      <c:valAx>
        <c:axId val="6350663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3989928"/>
        <c:crossesAt val="1"/>
        <c:crossBetween val="between"/>
        <c:dispUnits/>
      </c:valAx>
      <c:catAx>
        <c:axId val="10408350"/>
        <c:scaling>
          <c:orientation val="minMax"/>
        </c:scaling>
        <c:axPos val="b"/>
        <c:delete val="1"/>
        <c:majorTickMark val="out"/>
        <c:minorTickMark val="none"/>
        <c:tickLblPos val="nextTo"/>
        <c:crossAx val="14771639"/>
        <c:crosses val="autoZero"/>
        <c:auto val="0"/>
        <c:lblOffset val="100"/>
        <c:tickLblSkip val="1"/>
        <c:noMultiLvlLbl val="0"/>
      </c:catAx>
      <c:valAx>
        <c:axId val="14771639"/>
        <c:scaling>
          <c:orientation val="minMax"/>
        </c:scaling>
        <c:axPos val="l"/>
        <c:delete val="1"/>
        <c:majorTickMark val="out"/>
        <c:minorTickMark val="none"/>
        <c:tickLblPos val="nextTo"/>
        <c:crossAx val="1040835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4699364"/>
        <c:axId val="2025605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6937850"/>
        <c:axId val="58045123"/>
      </c:lineChart>
      <c:catAx>
        <c:axId val="4469936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0256053"/>
        <c:crosses val="autoZero"/>
        <c:auto val="0"/>
        <c:lblOffset val="100"/>
        <c:tickLblSkip val="1"/>
        <c:noMultiLvlLbl val="0"/>
      </c:catAx>
      <c:valAx>
        <c:axId val="2025605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4699364"/>
        <c:crossesAt val="1"/>
        <c:crossBetween val="between"/>
        <c:dispUnits/>
      </c:valAx>
      <c:catAx>
        <c:axId val="66937850"/>
        <c:scaling>
          <c:orientation val="minMax"/>
        </c:scaling>
        <c:axPos val="b"/>
        <c:delete val="1"/>
        <c:majorTickMark val="out"/>
        <c:minorTickMark val="none"/>
        <c:tickLblPos val="nextTo"/>
        <c:crossAx val="58045123"/>
        <c:crosses val="autoZero"/>
        <c:auto val="0"/>
        <c:lblOffset val="100"/>
        <c:tickLblSkip val="1"/>
        <c:noMultiLvlLbl val="0"/>
      </c:catAx>
      <c:valAx>
        <c:axId val="58045123"/>
        <c:scaling>
          <c:orientation val="minMax"/>
        </c:scaling>
        <c:axPos val="l"/>
        <c:delete val="1"/>
        <c:majorTickMark val="out"/>
        <c:minorTickMark val="none"/>
        <c:tickLblPos val="nextTo"/>
        <c:crossAx val="6693785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6492640"/>
        <c:axId val="4131990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2471318"/>
        <c:axId val="36387343"/>
      </c:lineChart>
      <c:catAx>
        <c:axId val="5649264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1319905"/>
        <c:crosses val="autoZero"/>
        <c:auto val="0"/>
        <c:lblOffset val="100"/>
        <c:tickLblSkip val="1"/>
        <c:noMultiLvlLbl val="0"/>
      </c:catAx>
      <c:valAx>
        <c:axId val="4131990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6492640"/>
        <c:crossesAt val="1"/>
        <c:crossBetween val="between"/>
        <c:dispUnits/>
      </c:valAx>
      <c:catAx>
        <c:axId val="42471318"/>
        <c:scaling>
          <c:orientation val="minMax"/>
        </c:scaling>
        <c:axPos val="b"/>
        <c:delete val="1"/>
        <c:majorTickMark val="out"/>
        <c:minorTickMark val="none"/>
        <c:tickLblPos val="nextTo"/>
        <c:crossAx val="36387343"/>
        <c:crosses val="autoZero"/>
        <c:auto val="0"/>
        <c:lblOffset val="100"/>
        <c:tickLblSkip val="1"/>
        <c:noMultiLvlLbl val="0"/>
      </c:catAx>
      <c:valAx>
        <c:axId val="36387343"/>
        <c:scaling>
          <c:orientation val="minMax"/>
        </c:scaling>
        <c:axPos val="l"/>
        <c:delete val="1"/>
        <c:majorTickMark val="out"/>
        <c:minorTickMark val="none"/>
        <c:tickLblPos val="nextTo"/>
        <c:crossAx val="4247131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9480988"/>
        <c:axId val="524666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9638002"/>
        <c:axId val="41052059"/>
      </c:lineChart>
      <c:catAx>
        <c:axId val="4948098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246669"/>
        <c:crosses val="autoZero"/>
        <c:auto val="0"/>
        <c:lblOffset val="100"/>
        <c:tickLblSkip val="1"/>
        <c:noMultiLvlLbl val="0"/>
      </c:catAx>
      <c:valAx>
        <c:axId val="524666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9480988"/>
        <c:crossesAt val="1"/>
        <c:crossBetween val="between"/>
        <c:dispUnits/>
      </c:valAx>
      <c:catAx>
        <c:axId val="9638002"/>
        <c:scaling>
          <c:orientation val="minMax"/>
        </c:scaling>
        <c:axPos val="b"/>
        <c:delete val="1"/>
        <c:majorTickMark val="out"/>
        <c:minorTickMark val="none"/>
        <c:tickLblPos val="nextTo"/>
        <c:crossAx val="41052059"/>
        <c:crosses val="autoZero"/>
        <c:auto val="0"/>
        <c:lblOffset val="100"/>
        <c:tickLblSkip val="1"/>
        <c:noMultiLvlLbl val="0"/>
      </c:catAx>
      <c:valAx>
        <c:axId val="41052059"/>
        <c:scaling>
          <c:orientation val="minMax"/>
        </c:scaling>
        <c:axPos val="l"/>
        <c:delete val="1"/>
        <c:majorTickMark val="out"/>
        <c:minorTickMark val="none"/>
        <c:tickLblPos val="nextTo"/>
        <c:crossAx val="963800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8275480"/>
        <c:axId val="2220543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6037262"/>
        <c:axId val="30926695"/>
      </c:lineChart>
      <c:catAx>
        <c:axId val="2827548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2205433"/>
        <c:crosses val="autoZero"/>
        <c:auto val="0"/>
        <c:lblOffset val="100"/>
        <c:tickLblSkip val="1"/>
        <c:noMultiLvlLbl val="0"/>
      </c:catAx>
      <c:valAx>
        <c:axId val="2220543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8275480"/>
        <c:crossesAt val="1"/>
        <c:crossBetween val="between"/>
        <c:dispUnits/>
      </c:valAx>
      <c:catAx>
        <c:axId val="36037262"/>
        <c:scaling>
          <c:orientation val="minMax"/>
        </c:scaling>
        <c:axPos val="b"/>
        <c:delete val="1"/>
        <c:majorTickMark val="out"/>
        <c:minorTickMark val="none"/>
        <c:tickLblPos val="nextTo"/>
        <c:crossAx val="30926695"/>
        <c:crosses val="autoZero"/>
        <c:auto val="0"/>
        <c:lblOffset val="100"/>
        <c:tickLblSkip val="1"/>
        <c:noMultiLvlLbl val="0"/>
      </c:catAx>
      <c:valAx>
        <c:axId val="30926695"/>
        <c:scaling>
          <c:orientation val="minMax"/>
        </c:scaling>
        <c:axPos val="l"/>
        <c:delete val="1"/>
        <c:majorTickMark val="out"/>
        <c:minorTickMark val="none"/>
        <c:tickLblPos val="nextTo"/>
        <c:crossAx val="3603726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8502100"/>
        <c:axId val="3421629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524202"/>
        <c:axId val="13673843"/>
      </c:lineChart>
      <c:catAx>
        <c:axId val="2850210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4216293"/>
        <c:crosses val="autoZero"/>
        <c:auto val="0"/>
        <c:lblOffset val="100"/>
        <c:tickLblSkip val="1"/>
        <c:noMultiLvlLbl val="0"/>
      </c:catAx>
      <c:valAx>
        <c:axId val="3421629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8502100"/>
        <c:crossesAt val="1"/>
        <c:crossBetween val="between"/>
        <c:dispUnits/>
      </c:valAx>
      <c:catAx>
        <c:axId val="1524202"/>
        <c:scaling>
          <c:orientation val="minMax"/>
        </c:scaling>
        <c:axPos val="b"/>
        <c:delete val="1"/>
        <c:majorTickMark val="out"/>
        <c:minorTickMark val="none"/>
        <c:tickLblPos val="nextTo"/>
        <c:crossAx val="13673843"/>
        <c:crosses val="autoZero"/>
        <c:auto val="0"/>
        <c:lblOffset val="100"/>
        <c:tickLblSkip val="1"/>
        <c:noMultiLvlLbl val="0"/>
      </c:catAx>
      <c:valAx>
        <c:axId val="13673843"/>
        <c:scaling>
          <c:orientation val="minMax"/>
        </c:scaling>
        <c:axPos val="l"/>
        <c:delete val="1"/>
        <c:majorTickMark val="out"/>
        <c:minorTickMark val="none"/>
        <c:tickLblPos val="nextTo"/>
        <c:crossAx val="152420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8088664"/>
        <c:axId val="1230418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8142030"/>
        <c:axId val="1390759"/>
      </c:lineChart>
      <c:catAx>
        <c:axId val="2808866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2304185"/>
        <c:crosses val="autoZero"/>
        <c:auto val="0"/>
        <c:lblOffset val="100"/>
        <c:tickLblSkip val="1"/>
        <c:noMultiLvlLbl val="0"/>
      </c:catAx>
      <c:valAx>
        <c:axId val="1230418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8088664"/>
        <c:crossesAt val="1"/>
        <c:crossBetween val="between"/>
        <c:dispUnits/>
      </c:valAx>
      <c:catAx>
        <c:axId val="48142030"/>
        <c:scaling>
          <c:orientation val="minMax"/>
        </c:scaling>
        <c:axPos val="b"/>
        <c:delete val="1"/>
        <c:majorTickMark val="out"/>
        <c:minorTickMark val="none"/>
        <c:tickLblPos val="nextTo"/>
        <c:crossAx val="1390759"/>
        <c:crosses val="autoZero"/>
        <c:auto val="0"/>
        <c:lblOffset val="100"/>
        <c:tickLblSkip val="1"/>
        <c:noMultiLvlLbl val="0"/>
      </c:catAx>
      <c:valAx>
        <c:axId val="1390759"/>
        <c:scaling>
          <c:orientation val="minMax"/>
        </c:scaling>
        <c:axPos val="l"/>
        <c:delete val="1"/>
        <c:majorTickMark val="out"/>
        <c:minorTickMark val="none"/>
        <c:tickLblPos val="nextTo"/>
        <c:crossAx val="4814203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3625040"/>
        <c:axId val="2355483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0446598"/>
        <c:axId val="63294911"/>
      </c:lineChart>
      <c:catAx>
        <c:axId val="5362504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3554833"/>
        <c:crosses val="autoZero"/>
        <c:auto val="0"/>
        <c:lblOffset val="100"/>
        <c:tickLblSkip val="1"/>
        <c:noMultiLvlLbl val="0"/>
      </c:catAx>
      <c:valAx>
        <c:axId val="2355483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3625040"/>
        <c:crossesAt val="1"/>
        <c:crossBetween val="between"/>
        <c:dispUnits/>
      </c:valAx>
      <c:catAx>
        <c:axId val="40446598"/>
        <c:scaling>
          <c:orientation val="minMax"/>
        </c:scaling>
        <c:axPos val="b"/>
        <c:delete val="1"/>
        <c:majorTickMark val="out"/>
        <c:minorTickMark val="none"/>
        <c:tickLblPos val="nextTo"/>
        <c:crossAx val="63294911"/>
        <c:crosses val="autoZero"/>
        <c:auto val="0"/>
        <c:lblOffset val="100"/>
        <c:tickLblSkip val="1"/>
        <c:noMultiLvlLbl val="0"/>
      </c:catAx>
      <c:valAx>
        <c:axId val="63294911"/>
        <c:scaling>
          <c:orientation val="minMax"/>
        </c:scaling>
        <c:axPos val="l"/>
        <c:delete val="1"/>
        <c:majorTickMark val="out"/>
        <c:minorTickMark val="none"/>
        <c:tickLblPos val="nextTo"/>
        <c:crossAx val="4044659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6295948"/>
        <c:axId val="2402431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5329250"/>
        <c:axId val="39898187"/>
      </c:lineChart>
      <c:catAx>
        <c:axId val="6629594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4024317"/>
        <c:crosses val="autoZero"/>
        <c:auto val="0"/>
        <c:lblOffset val="100"/>
        <c:tickLblSkip val="1"/>
        <c:noMultiLvlLbl val="0"/>
      </c:catAx>
      <c:valAx>
        <c:axId val="2402431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6295948"/>
        <c:crossesAt val="1"/>
        <c:crossBetween val="between"/>
        <c:dispUnits/>
      </c:valAx>
      <c:catAx>
        <c:axId val="65329250"/>
        <c:scaling>
          <c:orientation val="minMax"/>
        </c:scaling>
        <c:axPos val="b"/>
        <c:delete val="1"/>
        <c:majorTickMark val="out"/>
        <c:minorTickMark val="none"/>
        <c:tickLblPos val="nextTo"/>
        <c:crossAx val="39898187"/>
        <c:crosses val="autoZero"/>
        <c:auto val="0"/>
        <c:lblOffset val="100"/>
        <c:tickLblSkip val="1"/>
        <c:noMultiLvlLbl val="0"/>
      </c:catAx>
      <c:valAx>
        <c:axId val="39898187"/>
        <c:scaling>
          <c:orientation val="minMax"/>
        </c:scaling>
        <c:axPos val="l"/>
        <c:delete val="1"/>
        <c:majorTickMark val="out"/>
        <c:minorTickMark val="none"/>
        <c:tickLblPos val="nextTo"/>
        <c:crossAx val="6532925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4229128"/>
        <c:axId val="220445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9727358"/>
        <c:axId val="18304279"/>
      </c:lineChart>
      <c:catAx>
        <c:axId val="3422912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204457"/>
        <c:crosses val="autoZero"/>
        <c:auto val="0"/>
        <c:lblOffset val="100"/>
        <c:tickLblSkip val="1"/>
        <c:noMultiLvlLbl val="0"/>
      </c:catAx>
      <c:valAx>
        <c:axId val="220445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4229128"/>
        <c:crossesAt val="1"/>
        <c:crossBetween val="between"/>
        <c:dispUnits/>
      </c:valAx>
      <c:catAx>
        <c:axId val="49727358"/>
        <c:scaling>
          <c:orientation val="minMax"/>
        </c:scaling>
        <c:axPos val="b"/>
        <c:delete val="1"/>
        <c:majorTickMark val="out"/>
        <c:minorTickMark val="none"/>
        <c:tickLblPos val="nextTo"/>
        <c:crossAx val="18304279"/>
        <c:crosses val="autoZero"/>
        <c:auto val="0"/>
        <c:lblOffset val="100"/>
        <c:tickLblSkip val="1"/>
        <c:noMultiLvlLbl val="0"/>
      </c:catAx>
      <c:valAx>
        <c:axId val="18304279"/>
        <c:scaling>
          <c:orientation val="minMax"/>
        </c:scaling>
        <c:axPos val="l"/>
        <c:delete val="1"/>
        <c:majorTickMark val="out"/>
        <c:minorTickMark val="none"/>
        <c:tickLblPos val="nextTo"/>
        <c:crossAx val="4972735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0602692"/>
        <c:axId val="1132994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3615962"/>
        <c:axId val="16202787"/>
      </c:lineChart>
      <c:catAx>
        <c:axId val="3060269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1329941"/>
        <c:crosses val="autoZero"/>
        <c:auto val="0"/>
        <c:lblOffset val="100"/>
        <c:tickLblSkip val="1"/>
        <c:noMultiLvlLbl val="0"/>
      </c:catAx>
      <c:valAx>
        <c:axId val="1132994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0602692"/>
        <c:crossesAt val="1"/>
        <c:crossBetween val="between"/>
        <c:dispUnits/>
      </c:valAx>
      <c:catAx>
        <c:axId val="63615962"/>
        <c:scaling>
          <c:orientation val="minMax"/>
        </c:scaling>
        <c:axPos val="b"/>
        <c:delete val="1"/>
        <c:majorTickMark val="out"/>
        <c:minorTickMark val="none"/>
        <c:tickLblPos val="nextTo"/>
        <c:crossAx val="16202787"/>
        <c:crosses val="autoZero"/>
        <c:auto val="0"/>
        <c:lblOffset val="100"/>
        <c:tickLblSkip val="1"/>
        <c:noMultiLvlLbl val="0"/>
      </c:catAx>
      <c:valAx>
        <c:axId val="16202787"/>
        <c:scaling>
          <c:orientation val="minMax"/>
        </c:scaling>
        <c:axPos val="l"/>
        <c:delete val="1"/>
        <c:majorTickMark val="out"/>
        <c:minorTickMark val="none"/>
        <c:tickLblPos val="nextTo"/>
        <c:crossAx val="6361596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3441344"/>
        <c:axId val="1381894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1315446"/>
        <c:axId val="28493167"/>
      </c:lineChart>
      <c:catAx>
        <c:axId val="5344134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3818945"/>
        <c:crosses val="autoZero"/>
        <c:auto val="0"/>
        <c:lblOffset val="100"/>
        <c:tickLblSkip val="1"/>
        <c:noMultiLvlLbl val="0"/>
      </c:catAx>
      <c:valAx>
        <c:axId val="1381894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3441344"/>
        <c:crossesAt val="1"/>
        <c:crossBetween val="between"/>
        <c:dispUnits/>
      </c:valAx>
      <c:catAx>
        <c:axId val="61315446"/>
        <c:scaling>
          <c:orientation val="minMax"/>
        </c:scaling>
        <c:axPos val="b"/>
        <c:delete val="1"/>
        <c:majorTickMark val="out"/>
        <c:minorTickMark val="none"/>
        <c:tickLblPos val="nextTo"/>
        <c:crossAx val="28493167"/>
        <c:crosses val="autoZero"/>
        <c:auto val="0"/>
        <c:lblOffset val="100"/>
        <c:tickLblSkip val="1"/>
        <c:noMultiLvlLbl val="0"/>
      </c:catAx>
      <c:valAx>
        <c:axId val="28493167"/>
        <c:scaling>
          <c:orientation val="minMax"/>
        </c:scaling>
        <c:axPos val="l"/>
        <c:delete val="1"/>
        <c:majorTickMark val="out"/>
        <c:minorTickMark val="none"/>
        <c:tickLblPos val="nextTo"/>
        <c:crossAx val="6131544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manualLayout>
          <c:xMode val="factor"/>
          <c:yMode val="factor"/>
          <c:x val="0.01075"/>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Gráficos!$B$38</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Gráficos!$A$39:$A$43</c:f>
              <c:strCache/>
            </c:strRef>
          </c:cat>
          <c:val>
            <c:numRef>
              <c:f>Gráficos!$B$39:$B$43</c:f>
              <c:numCache/>
            </c:numRef>
          </c:val>
        </c:ser>
        <c:axId val="33742844"/>
        <c:axId val="43540269"/>
      </c:barChart>
      <c:lineChart>
        <c:grouping val="standard"/>
        <c:varyColors val="0"/>
        <c:ser>
          <c:idx val="0"/>
          <c:order val="1"/>
          <c:tx>
            <c:strRef>
              <c:f>Gráficos!$C$38</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Gráficos!$A$39:$A$43</c:f>
              <c:strCache/>
            </c:strRef>
          </c:cat>
          <c:val>
            <c:numRef>
              <c:f>Gráficos!$C$39:$C$43</c:f>
              <c:numCache/>
            </c:numRef>
          </c:val>
          <c:smooth val="0"/>
        </c:ser>
        <c:axId val="25932882"/>
        <c:axId val="32265467"/>
      </c:lineChart>
      <c:catAx>
        <c:axId val="3374284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3540269"/>
        <c:crosses val="autoZero"/>
        <c:auto val="0"/>
        <c:lblOffset val="100"/>
        <c:tickLblSkip val="1"/>
        <c:noMultiLvlLbl val="0"/>
      </c:catAx>
      <c:valAx>
        <c:axId val="43540269"/>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3742844"/>
        <c:crossesAt val="1"/>
        <c:crossBetween val="between"/>
        <c:dispUnits/>
        <c:majorUnit val="0.1"/>
      </c:valAx>
      <c:catAx>
        <c:axId val="25932882"/>
        <c:scaling>
          <c:orientation val="minMax"/>
        </c:scaling>
        <c:axPos val="b"/>
        <c:delete val="1"/>
        <c:majorTickMark val="out"/>
        <c:minorTickMark val="none"/>
        <c:tickLblPos val="nextTo"/>
        <c:crossAx val="32265467"/>
        <c:crosses val="autoZero"/>
        <c:auto val="0"/>
        <c:lblOffset val="100"/>
        <c:tickLblSkip val="1"/>
        <c:noMultiLvlLbl val="0"/>
      </c:catAx>
      <c:valAx>
        <c:axId val="32265467"/>
        <c:scaling>
          <c:orientation val="minMax"/>
        </c:scaling>
        <c:axPos val="l"/>
        <c:delete val="1"/>
        <c:majorTickMark val="out"/>
        <c:minorTickMark val="none"/>
        <c:tickLblPos val="nextTo"/>
        <c:crossAx val="25932882"/>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2348152"/>
        <c:axId val="3673045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57166"/>
        <c:axId val="29529799"/>
      </c:lineChart>
      <c:catAx>
        <c:axId val="3234815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6730457"/>
        <c:crosses val="autoZero"/>
        <c:auto val="0"/>
        <c:lblOffset val="100"/>
        <c:tickLblSkip val="1"/>
        <c:noMultiLvlLbl val="0"/>
      </c:catAx>
      <c:valAx>
        <c:axId val="3673045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2348152"/>
        <c:crossesAt val="1"/>
        <c:crossBetween val="between"/>
        <c:dispUnits/>
      </c:valAx>
      <c:catAx>
        <c:axId val="557166"/>
        <c:scaling>
          <c:orientation val="minMax"/>
        </c:scaling>
        <c:axPos val="b"/>
        <c:delete val="1"/>
        <c:majorTickMark val="out"/>
        <c:minorTickMark val="none"/>
        <c:tickLblPos val="nextTo"/>
        <c:crossAx val="29529799"/>
        <c:crosses val="autoZero"/>
        <c:auto val="0"/>
        <c:lblOffset val="100"/>
        <c:tickLblSkip val="1"/>
        <c:noMultiLvlLbl val="0"/>
      </c:catAx>
      <c:valAx>
        <c:axId val="29529799"/>
        <c:scaling>
          <c:orientation val="minMax"/>
        </c:scaling>
        <c:axPos val="l"/>
        <c:delete val="1"/>
        <c:majorTickMark val="out"/>
        <c:minorTickMark val="none"/>
        <c:tickLblPos val="nextTo"/>
        <c:crossAx val="55716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1575476"/>
        <c:axId val="264954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207946"/>
        <c:axId val="60585683"/>
      </c:lineChart>
      <c:catAx>
        <c:axId val="2157547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649541"/>
        <c:crosses val="autoZero"/>
        <c:auto val="0"/>
        <c:lblOffset val="100"/>
        <c:tickLblSkip val="1"/>
        <c:noMultiLvlLbl val="0"/>
      </c:catAx>
      <c:valAx>
        <c:axId val="264954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1575476"/>
        <c:crossesAt val="1"/>
        <c:crossBetween val="between"/>
        <c:dispUnits/>
      </c:valAx>
      <c:catAx>
        <c:axId val="6207946"/>
        <c:scaling>
          <c:orientation val="minMax"/>
        </c:scaling>
        <c:axPos val="b"/>
        <c:delete val="1"/>
        <c:majorTickMark val="out"/>
        <c:minorTickMark val="none"/>
        <c:tickLblPos val="nextTo"/>
        <c:crossAx val="60585683"/>
        <c:crosses val="autoZero"/>
        <c:auto val="0"/>
        <c:lblOffset val="100"/>
        <c:tickLblSkip val="1"/>
        <c:noMultiLvlLbl val="0"/>
      </c:catAx>
      <c:valAx>
        <c:axId val="60585683"/>
        <c:scaling>
          <c:orientation val="minMax"/>
        </c:scaling>
        <c:axPos val="l"/>
        <c:delete val="1"/>
        <c:majorTickMark val="out"/>
        <c:minorTickMark val="none"/>
        <c:tickLblPos val="nextTo"/>
        <c:crossAx val="620794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6924592"/>
        <c:axId val="6421336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7864934"/>
        <c:axId val="53813535"/>
      </c:lineChart>
      <c:catAx>
        <c:axId val="5692459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4213361"/>
        <c:crosses val="autoZero"/>
        <c:auto val="0"/>
        <c:lblOffset val="100"/>
        <c:tickLblSkip val="1"/>
        <c:noMultiLvlLbl val="0"/>
      </c:catAx>
      <c:valAx>
        <c:axId val="6421336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6924592"/>
        <c:crossesAt val="1"/>
        <c:crossBetween val="between"/>
        <c:dispUnits/>
      </c:valAx>
      <c:catAx>
        <c:axId val="47864934"/>
        <c:scaling>
          <c:orientation val="minMax"/>
        </c:scaling>
        <c:axPos val="b"/>
        <c:delete val="1"/>
        <c:majorTickMark val="out"/>
        <c:minorTickMark val="none"/>
        <c:tickLblPos val="nextTo"/>
        <c:crossAx val="53813535"/>
        <c:crosses val="autoZero"/>
        <c:auto val="0"/>
        <c:lblOffset val="100"/>
        <c:tickLblSkip val="1"/>
        <c:noMultiLvlLbl val="0"/>
      </c:catAx>
      <c:valAx>
        <c:axId val="53813535"/>
        <c:scaling>
          <c:orientation val="minMax"/>
        </c:scaling>
        <c:axPos val="l"/>
        <c:delete val="1"/>
        <c:majorTickMark val="out"/>
        <c:minorTickMark val="none"/>
        <c:tickLblPos val="nextTo"/>
        <c:crossAx val="47864934"/>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3545068"/>
        <c:axId val="3305814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7251010"/>
        <c:axId val="48759211"/>
      </c:lineChart>
      <c:catAx>
        <c:axId val="3354506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3058141"/>
        <c:crosses val="autoZero"/>
        <c:auto val="0"/>
        <c:lblOffset val="100"/>
        <c:tickLblSkip val="1"/>
        <c:noMultiLvlLbl val="0"/>
      </c:catAx>
      <c:valAx>
        <c:axId val="3305814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3545068"/>
        <c:crossesAt val="1"/>
        <c:crossBetween val="between"/>
        <c:dispUnits/>
      </c:valAx>
      <c:catAx>
        <c:axId val="7251010"/>
        <c:scaling>
          <c:orientation val="minMax"/>
        </c:scaling>
        <c:axPos val="b"/>
        <c:delete val="1"/>
        <c:majorTickMark val="out"/>
        <c:minorTickMark val="none"/>
        <c:tickLblPos val="nextTo"/>
        <c:crossAx val="48759211"/>
        <c:crosses val="autoZero"/>
        <c:auto val="0"/>
        <c:lblOffset val="100"/>
        <c:tickLblSkip val="1"/>
        <c:noMultiLvlLbl val="0"/>
      </c:catAx>
      <c:valAx>
        <c:axId val="48759211"/>
        <c:scaling>
          <c:orientation val="minMax"/>
        </c:scaling>
        <c:axPos val="l"/>
        <c:delete val="1"/>
        <c:majorTickMark val="out"/>
        <c:minorTickMark val="none"/>
        <c:tickLblPos val="nextTo"/>
        <c:crossAx val="725101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601364"/>
        <c:axId val="1432797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1185066"/>
        <c:axId val="49066675"/>
      </c:lineChart>
      <c:catAx>
        <c:axId val="660136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4327973"/>
        <c:crosses val="autoZero"/>
        <c:auto val="0"/>
        <c:lblOffset val="100"/>
        <c:tickLblSkip val="1"/>
        <c:noMultiLvlLbl val="0"/>
      </c:catAx>
      <c:valAx>
        <c:axId val="1432797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601364"/>
        <c:crossesAt val="1"/>
        <c:crossBetween val="between"/>
        <c:dispUnits/>
      </c:valAx>
      <c:catAx>
        <c:axId val="21185066"/>
        <c:scaling>
          <c:orientation val="minMax"/>
        </c:scaling>
        <c:axPos val="b"/>
        <c:delete val="1"/>
        <c:majorTickMark val="out"/>
        <c:minorTickMark val="none"/>
        <c:tickLblPos val="nextTo"/>
        <c:crossAx val="49066675"/>
        <c:crosses val="autoZero"/>
        <c:auto val="0"/>
        <c:lblOffset val="100"/>
        <c:tickLblSkip val="1"/>
        <c:noMultiLvlLbl val="0"/>
      </c:catAx>
      <c:valAx>
        <c:axId val="49066675"/>
        <c:scaling>
          <c:orientation val="minMax"/>
        </c:scaling>
        <c:axPos val="l"/>
        <c:delete val="1"/>
        <c:majorTickMark val="out"/>
        <c:minorTickMark val="none"/>
        <c:tickLblPos val="nextTo"/>
        <c:crossAx val="2118506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4101352"/>
        <c:axId val="6254119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6348894"/>
        <c:axId val="54314103"/>
      </c:lineChart>
      <c:catAx>
        <c:axId val="3410135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2541193"/>
        <c:crosses val="autoZero"/>
        <c:auto val="0"/>
        <c:lblOffset val="100"/>
        <c:tickLblSkip val="1"/>
        <c:noMultiLvlLbl val="0"/>
      </c:catAx>
      <c:valAx>
        <c:axId val="6254119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4101352"/>
        <c:crossesAt val="1"/>
        <c:crossBetween val="between"/>
        <c:dispUnits/>
      </c:valAx>
      <c:catAx>
        <c:axId val="26348894"/>
        <c:scaling>
          <c:orientation val="minMax"/>
        </c:scaling>
        <c:axPos val="b"/>
        <c:delete val="1"/>
        <c:majorTickMark val="out"/>
        <c:minorTickMark val="none"/>
        <c:tickLblPos val="nextTo"/>
        <c:crossAx val="54314103"/>
        <c:crosses val="autoZero"/>
        <c:auto val="0"/>
        <c:lblOffset val="100"/>
        <c:tickLblSkip val="1"/>
        <c:noMultiLvlLbl val="0"/>
      </c:catAx>
      <c:valAx>
        <c:axId val="54314103"/>
        <c:scaling>
          <c:orientation val="minMax"/>
        </c:scaling>
        <c:axPos val="l"/>
        <c:delete val="1"/>
        <c:majorTickMark val="out"/>
        <c:minorTickMark val="none"/>
        <c:tickLblPos val="nextTo"/>
        <c:crossAx val="26348894"/>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0075172"/>
        <c:axId val="2986750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9474106"/>
        <c:axId val="11752835"/>
      </c:lineChart>
      <c:catAx>
        <c:axId val="6007517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9867509"/>
        <c:crosses val="autoZero"/>
        <c:auto val="0"/>
        <c:lblOffset val="100"/>
        <c:tickLblSkip val="1"/>
        <c:noMultiLvlLbl val="0"/>
      </c:catAx>
      <c:valAx>
        <c:axId val="2986750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0075172"/>
        <c:crossesAt val="1"/>
        <c:crossBetween val="between"/>
        <c:dispUnits/>
      </c:valAx>
      <c:catAx>
        <c:axId val="39474106"/>
        <c:scaling>
          <c:orientation val="minMax"/>
        </c:scaling>
        <c:axPos val="b"/>
        <c:delete val="1"/>
        <c:majorTickMark val="out"/>
        <c:minorTickMark val="none"/>
        <c:tickLblPos val="nextTo"/>
        <c:crossAx val="11752835"/>
        <c:crosses val="autoZero"/>
        <c:auto val="0"/>
        <c:lblOffset val="100"/>
        <c:tickLblSkip val="1"/>
        <c:noMultiLvlLbl val="0"/>
      </c:catAx>
      <c:valAx>
        <c:axId val="11752835"/>
        <c:scaling>
          <c:orientation val="minMax"/>
        </c:scaling>
        <c:axPos val="l"/>
        <c:delete val="1"/>
        <c:majorTickMark val="out"/>
        <c:minorTickMark val="none"/>
        <c:tickLblPos val="nextTo"/>
        <c:crossAx val="3947410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8920480"/>
        <c:axId val="6326134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4516950"/>
        <c:axId val="63955151"/>
      </c:lineChart>
      <c:catAx>
        <c:axId val="1892048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3261345"/>
        <c:crosses val="autoZero"/>
        <c:auto val="0"/>
        <c:lblOffset val="100"/>
        <c:tickLblSkip val="1"/>
        <c:noMultiLvlLbl val="0"/>
      </c:catAx>
      <c:valAx>
        <c:axId val="6326134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8920480"/>
        <c:crossesAt val="1"/>
        <c:crossBetween val="between"/>
        <c:dispUnits/>
      </c:valAx>
      <c:catAx>
        <c:axId val="64516950"/>
        <c:scaling>
          <c:orientation val="minMax"/>
        </c:scaling>
        <c:axPos val="b"/>
        <c:delete val="1"/>
        <c:majorTickMark val="out"/>
        <c:minorTickMark val="none"/>
        <c:tickLblPos val="nextTo"/>
        <c:crossAx val="63955151"/>
        <c:crosses val="autoZero"/>
        <c:auto val="0"/>
        <c:lblOffset val="100"/>
        <c:tickLblSkip val="1"/>
        <c:noMultiLvlLbl val="0"/>
      </c:catAx>
      <c:valAx>
        <c:axId val="63955151"/>
        <c:scaling>
          <c:orientation val="minMax"/>
        </c:scaling>
        <c:axPos val="l"/>
        <c:delete val="1"/>
        <c:majorTickMark val="out"/>
        <c:minorTickMark val="none"/>
        <c:tickLblPos val="nextTo"/>
        <c:crossAx val="6451695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4179804"/>
        <c:axId val="6669914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5393970"/>
        <c:axId val="57070171"/>
      </c:lineChart>
      <c:catAx>
        <c:axId val="3417980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6699149"/>
        <c:crosses val="autoZero"/>
        <c:auto val="0"/>
        <c:lblOffset val="100"/>
        <c:tickLblSkip val="1"/>
        <c:noMultiLvlLbl val="0"/>
      </c:catAx>
      <c:valAx>
        <c:axId val="6669914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4179804"/>
        <c:crossesAt val="1"/>
        <c:crossBetween val="between"/>
        <c:dispUnits/>
      </c:valAx>
      <c:catAx>
        <c:axId val="45393970"/>
        <c:scaling>
          <c:orientation val="minMax"/>
        </c:scaling>
        <c:axPos val="b"/>
        <c:delete val="1"/>
        <c:majorTickMark val="out"/>
        <c:minorTickMark val="none"/>
        <c:tickLblPos val="nextTo"/>
        <c:crossAx val="57070171"/>
        <c:crosses val="autoZero"/>
        <c:auto val="0"/>
        <c:lblOffset val="100"/>
        <c:tickLblSkip val="1"/>
        <c:noMultiLvlLbl val="0"/>
      </c:catAx>
      <c:valAx>
        <c:axId val="57070171"/>
        <c:scaling>
          <c:orientation val="minMax"/>
        </c:scaling>
        <c:axPos val="l"/>
        <c:delete val="1"/>
        <c:majorTickMark val="out"/>
        <c:minorTickMark val="none"/>
        <c:tickLblPos val="nextTo"/>
        <c:crossAx val="4539397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820184"/>
        <c:axId val="5414316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1015246"/>
        <c:axId val="19453479"/>
      </c:lineChart>
      <c:catAx>
        <c:axId val="482018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4143161"/>
        <c:crosses val="autoZero"/>
        <c:auto val="0"/>
        <c:lblOffset val="100"/>
        <c:tickLblSkip val="1"/>
        <c:noMultiLvlLbl val="0"/>
      </c:catAx>
      <c:valAx>
        <c:axId val="5414316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820184"/>
        <c:crossesAt val="1"/>
        <c:crossBetween val="between"/>
        <c:dispUnits/>
      </c:valAx>
      <c:catAx>
        <c:axId val="51015246"/>
        <c:scaling>
          <c:orientation val="minMax"/>
        </c:scaling>
        <c:axPos val="b"/>
        <c:delete val="1"/>
        <c:majorTickMark val="out"/>
        <c:minorTickMark val="none"/>
        <c:tickLblPos val="nextTo"/>
        <c:crossAx val="19453479"/>
        <c:crosses val="autoZero"/>
        <c:auto val="0"/>
        <c:lblOffset val="100"/>
        <c:tickLblSkip val="1"/>
        <c:noMultiLvlLbl val="0"/>
      </c:catAx>
      <c:valAx>
        <c:axId val="19453479"/>
        <c:scaling>
          <c:orientation val="minMax"/>
        </c:scaling>
        <c:axPos val="l"/>
        <c:delete val="1"/>
        <c:majorTickMark val="out"/>
        <c:minorTickMark val="none"/>
        <c:tickLblPos val="nextTo"/>
        <c:crossAx val="5101524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4401428"/>
        <c:axId val="1820726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5461162"/>
        <c:axId val="7264307"/>
      </c:lineChart>
      <c:catAx>
        <c:axId val="2440142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8207269"/>
        <c:crosses val="autoZero"/>
        <c:auto val="0"/>
        <c:lblOffset val="100"/>
        <c:tickLblSkip val="1"/>
        <c:noMultiLvlLbl val="0"/>
      </c:catAx>
      <c:valAx>
        <c:axId val="1820726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4401428"/>
        <c:crossesAt val="1"/>
        <c:crossBetween val="between"/>
        <c:dispUnits/>
      </c:valAx>
      <c:catAx>
        <c:axId val="25461162"/>
        <c:scaling>
          <c:orientation val="minMax"/>
        </c:scaling>
        <c:axPos val="b"/>
        <c:delete val="1"/>
        <c:majorTickMark val="out"/>
        <c:minorTickMark val="none"/>
        <c:tickLblPos val="nextTo"/>
        <c:crossAx val="7264307"/>
        <c:crosses val="autoZero"/>
        <c:auto val="0"/>
        <c:lblOffset val="100"/>
        <c:tickLblSkip val="1"/>
        <c:noMultiLvlLbl val="0"/>
      </c:catAx>
      <c:valAx>
        <c:axId val="7264307"/>
        <c:scaling>
          <c:orientation val="minMax"/>
        </c:scaling>
        <c:axPos val="l"/>
        <c:delete val="1"/>
        <c:majorTickMark val="out"/>
        <c:minorTickMark val="none"/>
        <c:tickLblPos val="nextTo"/>
        <c:crossAx val="2546116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9463952"/>
        <c:axId val="434376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8892742"/>
        <c:axId val="54920319"/>
      </c:lineChart>
      <c:catAx>
        <c:axId val="4946395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343761"/>
        <c:crosses val="autoZero"/>
        <c:auto val="0"/>
        <c:lblOffset val="100"/>
        <c:tickLblSkip val="1"/>
        <c:noMultiLvlLbl val="0"/>
      </c:catAx>
      <c:valAx>
        <c:axId val="434376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9463952"/>
        <c:crossesAt val="1"/>
        <c:crossBetween val="between"/>
        <c:dispUnits/>
      </c:valAx>
      <c:catAx>
        <c:axId val="28892742"/>
        <c:scaling>
          <c:orientation val="minMax"/>
        </c:scaling>
        <c:axPos val="b"/>
        <c:delete val="1"/>
        <c:majorTickMark val="out"/>
        <c:minorTickMark val="none"/>
        <c:tickLblPos val="nextTo"/>
        <c:crossAx val="54920319"/>
        <c:crosses val="autoZero"/>
        <c:auto val="0"/>
        <c:lblOffset val="100"/>
        <c:tickLblSkip val="1"/>
        <c:noMultiLvlLbl val="0"/>
      </c:catAx>
      <c:valAx>
        <c:axId val="54920319"/>
        <c:scaling>
          <c:orientation val="minMax"/>
        </c:scaling>
        <c:axPos val="l"/>
        <c:delete val="1"/>
        <c:majorTickMark val="out"/>
        <c:minorTickMark val="none"/>
        <c:tickLblPos val="nextTo"/>
        <c:crossAx val="2889274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a:t>
            </a:r>
          </a:p>
        </c:rich>
      </c:tx>
      <c:layout>
        <c:manualLayout>
          <c:xMode val="factor"/>
          <c:yMode val="factor"/>
          <c:x val="0.01075"/>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Gráficos!$B$56</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Gráficos!$A$57:$A$61</c:f>
              <c:strCache/>
            </c:strRef>
          </c:cat>
          <c:val>
            <c:numRef>
              <c:f>Gráficos!$B$57:$B$61</c:f>
              <c:numCache/>
            </c:numRef>
          </c:val>
        </c:ser>
        <c:axId val="25095756"/>
        <c:axId val="55006653"/>
      </c:barChart>
      <c:lineChart>
        <c:grouping val="standard"/>
        <c:varyColors val="0"/>
        <c:ser>
          <c:idx val="0"/>
          <c:order val="1"/>
          <c:tx>
            <c:strRef>
              <c:f>Gráficos!$C$56</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Gráficos!$A$57:$A$61</c:f>
              <c:strCache/>
            </c:strRef>
          </c:cat>
          <c:val>
            <c:numRef>
              <c:f>Gráficos!$C$57:$C$61</c:f>
              <c:numCache/>
            </c:numRef>
          </c:val>
          <c:smooth val="0"/>
        </c:ser>
        <c:axId val="29671458"/>
        <c:axId val="29083403"/>
      </c:lineChart>
      <c:catAx>
        <c:axId val="2509575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5006653"/>
        <c:crosses val="autoZero"/>
        <c:auto val="0"/>
        <c:lblOffset val="100"/>
        <c:tickLblSkip val="1"/>
        <c:noMultiLvlLbl val="0"/>
      </c:catAx>
      <c:valAx>
        <c:axId val="55006653"/>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5095756"/>
        <c:crossesAt val="1"/>
        <c:crossBetween val="between"/>
        <c:dispUnits/>
        <c:majorUnit val="0.1"/>
      </c:valAx>
      <c:catAx>
        <c:axId val="29671458"/>
        <c:scaling>
          <c:orientation val="minMax"/>
        </c:scaling>
        <c:axPos val="b"/>
        <c:delete val="1"/>
        <c:majorTickMark val="out"/>
        <c:minorTickMark val="none"/>
        <c:tickLblPos val="nextTo"/>
        <c:crossAx val="29083403"/>
        <c:crosses val="autoZero"/>
        <c:auto val="0"/>
        <c:lblOffset val="100"/>
        <c:tickLblSkip val="1"/>
        <c:noMultiLvlLbl val="0"/>
      </c:catAx>
      <c:valAx>
        <c:axId val="29083403"/>
        <c:scaling>
          <c:orientation val="minMax"/>
        </c:scaling>
        <c:axPos val="l"/>
        <c:delete val="1"/>
        <c:majorTickMark val="out"/>
        <c:minorTickMark val="none"/>
        <c:tickLblPos val="nextTo"/>
        <c:crossAx val="29671458"/>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5025352"/>
        <c:axId val="2379159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2994878"/>
        <c:axId val="57265111"/>
      </c:lineChart>
      <c:catAx>
        <c:axId val="6502535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3791593"/>
        <c:crosses val="autoZero"/>
        <c:auto val="0"/>
        <c:lblOffset val="100"/>
        <c:tickLblSkip val="1"/>
        <c:noMultiLvlLbl val="0"/>
      </c:catAx>
      <c:valAx>
        <c:axId val="2379159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5025352"/>
        <c:crossesAt val="1"/>
        <c:crossBetween val="between"/>
        <c:dispUnits/>
      </c:valAx>
      <c:catAx>
        <c:axId val="52994878"/>
        <c:scaling>
          <c:orientation val="minMax"/>
        </c:scaling>
        <c:axPos val="b"/>
        <c:delete val="1"/>
        <c:majorTickMark val="out"/>
        <c:minorTickMark val="none"/>
        <c:tickLblPos val="nextTo"/>
        <c:crossAx val="57265111"/>
        <c:crosses val="autoZero"/>
        <c:auto val="0"/>
        <c:lblOffset val="100"/>
        <c:tickLblSkip val="1"/>
        <c:noMultiLvlLbl val="0"/>
      </c:catAx>
      <c:valAx>
        <c:axId val="57265111"/>
        <c:scaling>
          <c:orientation val="minMax"/>
        </c:scaling>
        <c:axPos val="l"/>
        <c:delete val="1"/>
        <c:majorTickMark val="out"/>
        <c:minorTickMark val="none"/>
        <c:tickLblPos val="nextTo"/>
        <c:crossAx val="5299487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5152004"/>
        <c:axId val="6485870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4959514"/>
        <c:axId val="54656739"/>
      </c:lineChart>
      <c:catAx>
        <c:axId val="1515200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4858709"/>
        <c:crosses val="autoZero"/>
        <c:auto val="0"/>
        <c:lblOffset val="100"/>
        <c:tickLblSkip val="1"/>
        <c:noMultiLvlLbl val="0"/>
      </c:catAx>
      <c:valAx>
        <c:axId val="6485870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5152004"/>
        <c:crossesAt val="1"/>
        <c:crossBetween val="between"/>
        <c:dispUnits/>
      </c:valAx>
      <c:catAx>
        <c:axId val="14959514"/>
        <c:scaling>
          <c:orientation val="minMax"/>
        </c:scaling>
        <c:axPos val="b"/>
        <c:delete val="1"/>
        <c:majorTickMark val="out"/>
        <c:minorTickMark val="none"/>
        <c:tickLblPos val="nextTo"/>
        <c:crossAx val="54656739"/>
        <c:crosses val="autoZero"/>
        <c:auto val="0"/>
        <c:lblOffset val="100"/>
        <c:tickLblSkip val="1"/>
        <c:noMultiLvlLbl val="0"/>
      </c:catAx>
      <c:valAx>
        <c:axId val="54656739"/>
        <c:scaling>
          <c:orientation val="minMax"/>
        </c:scaling>
        <c:axPos val="l"/>
        <c:delete val="1"/>
        <c:majorTickMark val="out"/>
        <c:minorTickMark val="none"/>
        <c:tickLblPos val="nextTo"/>
        <c:crossAx val="14959514"/>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0396944"/>
        <c:axId val="5379233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2421574"/>
        <c:axId val="40621823"/>
      </c:lineChart>
      <c:catAx>
        <c:axId val="5039694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3792337"/>
        <c:crosses val="autoZero"/>
        <c:auto val="0"/>
        <c:lblOffset val="100"/>
        <c:tickLblSkip val="1"/>
        <c:noMultiLvlLbl val="0"/>
      </c:catAx>
      <c:valAx>
        <c:axId val="5379233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0396944"/>
        <c:crossesAt val="1"/>
        <c:crossBetween val="between"/>
        <c:dispUnits/>
      </c:valAx>
      <c:catAx>
        <c:axId val="32421574"/>
        <c:scaling>
          <c:orientation val="minMax"/>
        </c:scaling>
        <c:axPos val="b"/>
        <c:delete val="1"/>
        <c:majorTickMark val="out"/>
        <c:minorTickMark val="none"/>
        <c:tickLblPos val="nextTo"/>
        <c:crossAx val="40621823"/>
        <c:crosses val="autoZero"/>
        <c:auto val="0"/>
        <c:lblOffset val="100"/>
        <c:tickLblSkip val="1"/>
        <c:noMultiLvlLbl val="0"/>
      </c:catAx>
      <c:valAx>
        <c:axId val="40621823"/>
        <c:scaling>
          <c:orientation val="minMax"/>
        </c:scaling>
        <c:axPos val="l"/>
        <c:delete val="1"/>
        <c:majorTickMark val="out"/>
        <c:minorTickMark val="none"/>
        <c:tickLblPos val="nextTo"/>
        <c:crossAx val="32421574"/>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1126016"/>
        <c:axId val="5280793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7357238"/>
        <c:axId val="26905647"/>
      </c:lineChart>
      <c:catAx>
        <c:axId val="1112601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2807937"/>
        <c:crosses val="autoZero"/>
        <c:auto val="0"/>
        <c:lblOffset val="100"/>
        <c:tickLblSkip val="1"/>
        <c:noMultiLvlLbl val="0"/>
      </c:catAx>
      <c:valAx>
        <c:axId val="5280793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1126016"/>
        <c:crossesAt val="1"/>
        <c:crossBetween val="between"/>
        <c:dispUnits/>
      </c:valAx>
      <c:catAx>
        <c:axId val="47357238"/>
        <c:scaling>
          <c:orientation val="minMax"/>
        </c:scaling>
        <c:axPos val="b"/>
        <c:delete val="1"/>
        <c:majorTickMark val="out"/>
        <c:minorTickMark val="none"/>
        <c:tickLblPos val="nextTo"/>
        <c:crossAx val="26905647"/>
        <c:crosses val="autoZero"/>
        <c:auto val="0"/>
        <c:lblOffset val="100"/>
        <c:tickLblSkip val="1"/>
        <c:noMultiLvlLbl val="0"/>
      </c:catAx>
      <c:valAx>
        <c:axId val="26905647"/>
        <c:scaling>
          <c:orientation val="minMax"/>
        </c:scaling>
        <c:axPos val="l"/>
        <c:delete val="1"/>
        <c:majorTickMark val="out"/>
        <c:minorTickMark val="none"/>
        <c:tickLblPos val="nextTo"/>
        <c:crossAx val="4735723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6713148"/>
        <c:axId val="1338161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8136850"/>
        <c:axId val="7987131"/>
      </c:lineChart>
      <c:catAx>
        <c:axId val="1671314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3381613"/>
        <c:crosses val="autoZero"/>
        <c:auto val="0"/>
        <c:lblOffset val="100"/>
        <c:tickLblSkip val="1"/>
        <c:noMultiLvlLbl val="0"/>
      </c:catAx>
      <c:valAx>
        <c:axId val="1338161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6713148"/>
        <c:crossesAt val="1"/>
        <c:crossBetween val="between"/>
        <c:dispUnits/>
      </c:valAx>
      <c:catAx>
        <c:axId val="38136850"/>
        <c:scaling>
          <c:orientation val="minMax"/>
        </c:scaling>
        <c:axPos val="b"/>
        <c:delete val="1"/>
        <c:majorTickMark val="out"/>
        <c:minorTickMark val="none"/>
        <c:tickLblPos val="nextTo"/>
        <c:crossAx val="7987131"/>
        <c:crosses val="autoZero"/>
        <c:auto val="0"/>
        <c:lblOffset val="100"/>
        <c:tickLblSkip val="1"/>
        <c:noMultiLvlLbl val="0"/>
      </c:catAx>
      <c:valAx>
        <c:axId val="7987131"/>
        <c:scaling>
          <c:orientation val="minMax"/>
        </c:scaling>
        <c:axPos val="l"/>
        <c:delete val="1"/>
        <c:majorTickMark val="out"/>
        <c:minorTickMark val="none"/>
        <c:tickLblPos val="nextTo"/>
        <c:crossAx val="3813685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0664760"/>
        <c:axId val="2149045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5252398"/>
        <c:axId val="35825031"/>
      </c:lineChart>
      <c:catAx>
        <c:axId val="2066476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1490457"/>
        <c:crosses val="autoZero"/>
        <c:auto val="0"/>
        <c:lblOffset val="100"/>
        <c:tickLblSkip val="1"/>
        <c:noMultiLvlLbl val="0"/>
      </c:catAx>
      <c:valAx>
        <c:axId val="2149045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0664760"/>
        <c:crossesAt val="1"/>
        <c:crossBetween val="between"/>
        <c:dispUnits/>
      </c:valAx>
      <c:catAx>
        <c:axId val="65252398"/>
        <c:scaling>
          <c:orientation val="minMax"/>
        </c:scaling>
        <c:axPos val="b"/>
        <c:delete val="1"/>
        <c:majorTickMark val="out"/>
        <c:minorTickMark val="none"/>
        <c:tickLblPos val="nextTo"/>
        <c:crossAx val="35825031"/>
        <c:crosses val="autoZero"/>
        <c:auto val="0"/>
        <c:lblOffset val="100"/>
        <c:tickLblSkip val="1"/>
        <c:noMultiLvlLbl val="0"/>
      </c:catAx>
      <c:valAx>
        <c:axId val="35825031"/>
        <c:scaling>
          <c:orientation val="minMax"/>
        </c:scaling>
        <c:axPos val="l"/>
        <c:delete val="1"/>
        <c:majorTickMark val="out"/>
        <c:minorTickMark val="none"/>
        <c:tickLblPos val="nextTo"/>
        <c:crossAx val="6525239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9678452"/>
        <c:axId val="3632499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6176650"/>
        <c:axId val="31443347"/>
      </c:lineChart>
      <c:catAx>
        <c:axId val="1967845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6324997"/>
        <c:crosses val="autoZero"/>
        <c:auto val="0"/>
        <c:lblOffset val="100"/>
        <c:tickLblSkip val="1"/>
        <c:noMultiLvlLbl val="0"/>
      </c:catAx>
      <c:valAx>
        <c:axId val="3632499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9678452"/>
        <c:crossesAt val="1"/>
        <c:crossBetween val="between"/>
        <c:dispUnits/>
      </c:valAx>
      <c:catAx>
        <c:axId val="46176650"/>
        <c:scaling>
          <c:orientation val="minMax"/>
        </c:scaling>
        <c:axPos val="b"/>
        <c:delete val="1"/>
        <c:majorTickMark val="out"/>
        <c:minorTickMark val="none"/>
        <c:tickLblPos val="nextTo"/>
        <c:crossAx val="31443347"/>
        <c:crosses val="autoZero"/>
        <c:auto val="0"/>
        <c:lblOffset val="100"/>
        <c:tickLblSkip val="1"/>
        <c:noMultiLvlLbl val="0"/>
      </c:catAx>
      <c:valAx>
        <c:axId val="31443347"/>
        <c:scaling>
          <c:orientation val="minMax"/>
        </c:scaling>
        <c:axPos val="l"/>
        <c:delete val="1"/>
        <c:majorTickMark val="out"/>
        <c:minorTickMark val="none"/>
        <c:tickLblPos val="nextTo"/>
        <c:crossAx val="4617665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5884656"/>
        <c:axId val="909675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2365862"/>
        <c:axId val="51410911"/>
      </c:lineChart>
      <c:catAx>
        <c:axId val="5588465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9096753"/>
        <c:crosses val="autoZero"/>
        <c:auto val="0"/>
        <c:lblOffset val="100"/>
        <c:tickLblSkip val="1"/>
        <c:noMultiLvlLbl val="0"/>
      </c:catAx>
      <c:valAx>
        <c:axId val="909675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5884656"/>
        <c:crossesAt val="1"/>
        <c:crossBetween val="between"/>
        <c:dispUnits/>
      </c:valAx>
      <c:catAx>
        <c:axId val="12365862"/>
        <c:scaling>
          <c:orientation val="minMax"/>
        </c:scaling>
        <c:axPos val="b"/>
        <c:delete val="1"/>
        <c:majorTickMark val="out"/>
        <c:minorTickMark val="none"/>
        <c:tickLblPos val="nextTo"/>
        <c:crossAx val="51410911"/>
        <c:crosses val="autoZero"/>
        <c:auto val="0"/>
        <c:lblOffset val="100"/>
        <c:tickLblSkip val="1"/>
        <c:noMultiLvlLbl val="0"/>
      </c:catAx>
      <c:valAx>
        <c:axId val="51410911"/>
        <c:scaling>
          <c:orientation val="minMax"/>
        </c:scaling>
        <c:axPos val="l"/>
        <c:delete val="1"/>
        <c:majorTickMark val="out"/>
        <c:minorTickMark val="none"/>
        <c:tickLblPos val="nextTo"/>
        <c:crossAx val="1236586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0423724"/>
        <c:axId val="6208258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042882"/>
        <c:axId val="41163883"/>
      </c:lineChart>
      <c:catAx>
        <c:axId val="4042372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2082589"/>
        <c:crosses val="autoZero"/>
        <c:auto val="0"/>
        <c:lblOffset val="100"/>
        <c:tickLblSkip val="1"/>
        <c:noMultiLvlLbl val="0"/>
      </c:catAx>
      <c:valAx>
        <c:axId val="6208258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0423724"/>
        <c:crossesAt val="1"/>
        <c:crossBetween val="between"/>
        <c:dispUnits/>
      </c:valAx>
      <c:catAx>
        <c:axId val="2042882"/>
        <c:scaling>
          <c:orientation val="minMax"/>
        </c:scaling>
        <c:axPos val="b"/>
        <c:delete val="1"/>
        <c:majorTickMark val="out"/>
        <c:minorTickMark val="none"/>
        <c:tickLblPos val="nextTo"/>
        <c:crossAx val="41163883"/>
        <c:crosses val="autoZero"/>
        <c:auto val="0"/>
        <c:lblOffset val="100"/>
        <c:tickLblSkip val="1"/>
        <c:noMultiLvlLbl val="0"/>
      </c:catAx>
      <c:valAx>
        <c:axId val="41163883"/>
        <c:scaling>
          <c:orientation val="minMax"/>
        </c:scaling>
        <c:axPos val="l"/>
        <c:delete val="1"/>
        <c:majorTickMark val="out"/>
        <c:minorTickMark val="none"/>
        <c:tickLblPos val="nextTo"/>
        <c:crossAx val="204288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4202152"/>
        <c:axId val="77472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1060638"/>
        <c:axId val="28730167"/>
      </c:lineChart>
      <c:catAx>
        <c:axId val="3420215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774729"/>
        <c:crosses val="autoZero"/>
        <c:auto val="0"/>
        <c:lblOffset val="100"/>
        <c:tickLblSkip val="1"/>
        <c:noMultiLvlLbl val="0"/>
      </c:catAx>
      <c:valAx>
        <c:axId val="77472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4202152"/>
        <c:crossesAt val="1"/>
        <c:crossBetween val="between"/>
        <c:dispUnits/>
      </c:valAx>
      <c:catAx>
        <c:axId val="41060638"/>
        <c:scaling>
          <c:orientation val="minMax"/>
        </c:scaling>
        <c:axPos val="b"/>
        <c:delete val="1"/>
        <c:majorTickMark val="out"/>
        <c:minorTickMark val="none"/>
        <c:tickLblPos val="nextTo"/>
        <c:crossAx val="28730167"/>
        <c:crosses val="autoZero"/>
        <c:auto val="0"/>
        <c:lblOffset val="100"/>
        <c:tickLblSkip val="1"/>
        <c:noMultiLvlLbl val="0"/>
      </c:catAx>
      <c:valAx>
        <c:axId val="28730167"/>
        <c:scaling>
          <c:orientation val="minMax"/>
        </c:scaling>
        <c:axPos val="l"/>
        <c:delete val="1"/>
        <c:majorTickMark val="out"/>
        <c:minorTickMark val="none"/>
        <c:tickLblPos val="nextTo"/>
        <c:crossAx val="4106063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6303844"/>
        <c:axId val="3818462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0519418"/>
        <c:axId val="20658243"/>
      </c:lineChart>
      <c:catAx>
        <c:axId val="4630384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8184629"/>
        <c:crosses val="autoZero"/>
        <c:auto val="0"/>
        <c:lblOffset val="100"/>
        <c:tickLblSkip val="1"/>
        <c:noMultiLvlLbl val="0"/>
      </c:catAx>
      <c:valAx>
        <c:axId val="3818462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6303844"/>
        <c:crossesAt val="1"/>
        <c:crossBetween val="between"/>
        <c:dispUnits/>
      </c:valAx>
      <c:catAx>
        <c:axId val="10519418"/>
        <c:scaling>
          <c:orientation val="minMax"/>
        </c:scaling>
        <c:axPos val="b"/>
        <c:delete val="1"/>
        <c:majorTickMark val="out"/>
        <c:minorTickMark val="none"/>
        <c:tickLblPos val="nextTo"/>
        <c:crossAx val="20658243"/>
        <c:crosses val="autoZero"/>
        <c:auto val="0"/>
        <c:lblOffset val="100"/>
        <c:tickLblSkip val="1"/>
        <c:noMultiLvlLbl val="0"/>
      </c:catAx>
      <c:valAx>
        <c:axId val="20658243"/>
        <c:scaling>
          <c:orientation val="minMax"/>
        </c:scaling>
        <c:axPos val="l"/>
        <c:delete val="1"/>
        <c:majorTickMark val="out"/>
        <c:minorTickMark val="none"/>
        <c:tickLblPos val="nextTo"/>
        <c:crossAx val="1051941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1145056"/>
        <c:axId val="4694614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117718"/>
        <c:axId val="2803599"/>
      </c:lineChart>
      <c:catAx>
        <c:axId val="2114505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6946145"/>
        <c:crosses val="autoZero"/>
        <c:auto val="0"/>
        <c:lblOffset val="100"/>
        <c:tickLblSkip val="1"/>
        <c:noMultiLvlLbl val="0"/>
      </c:catAx>
      <c:valAx>
        <c:axId val="4694614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1145056"/>
        <c:crossesAt val="1"/>
        <c:crossBetween val="between"/>
        <c:dispUnits/>
      </c:valAx>
      <c:catAx>
        <c:axId val="5117718"/>
        <c:scaling>
          <c:orientation val="minMax"/>
        </c:scaling>
        <c:axPos val="b"/>
        <c:delete val="1"/>
        <c:majorTickMark val="out"/>
        <c:minorTickMark val="none"/>
        <c:tickLblPos val="nextTo"/>
        <c:crossAx val="2803599"/>
        <c:crosses val="autoZero"/>
        <c:auto val="0"/>
        <c:lblOffset val="100"/>
        <c:tickLblSkip val="1"/>
        <c:noMultiLvlLbl val="0"/>
      </c:catAx>
      <c:valAx>
        <c:axId val="2803599"/>
        <c:scaling>
          <c:orientation val="minMax"/>
        </c:scaling>
        <c:axPos val="l"/>
        <c:delete val="1"/>
        <c:majorTickMark val="out"/>
        <c:minorTickMark val="none"/>
        <c:tickLblPos val="nextTo"/>
        <c:crossAx val="511771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manualLayout>
          <c:xMode val="factor"/>
          <c:yMode val="factor"/>
          <c:x val="0.009"/>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Gráficos!$B$74</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Gráficos!$A$75:$A$79</c:f>
              <c:strCache/>
            </c:strRef>
          </c:cat>
          <c:val>
            <c:numRef>
              <c:f>Gráficos!$B$75:$B$79</c:f>
              <c:numCache/>
            </c:numRef>
          </c:val>
        </c:ser>
        <c:axId val="14373020"/>
        <c:axId val="23572557"/>
      </c:barChart>
      <c:lineChart>
        <c:grouping val="standard"/>
        <c:varyColors val="0"/>
        <c:ser>
          <c:idx val="0"/>
          <c:order val="1"/>
          <c:tx>
            <c:strRef>
              <c:f>Gráficos!$C$74</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Gráficos!$A$75:$A$79</c:f>
              <c:strCache/>
            </c:strRef>
          </c:cat>
          <c:val>
            <c:numRef>
              <c:f>Gráficos!$C$75:$C$79</c:f>
              <c:numCache/>
            </c:numRef>
          </c:val>
          <c:smooth val="0"/>
        </c:ser>
        <c:axId val="41385970"/>
        <c:axId val="45972763"/>
      </c:lineChart>
      <c:catAx>
        <c:axId val="1437302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3572557"/>
        <c:crosses val="autoZero"/>
        <c:auto val="0"/>
        <c:lblOffset val="100"/>
        <c:tickLblSkip val="1"/>
        <c:noMultiLvlLbl val="0"/>
      </c:catAx>
      <c:valAx>
        <c:axId val="23572557"/>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4373020"/>
        <c:crossesAt val="1"/>
        <c:crossBetween val="between"/>
        <c:dispUnits/>
        <c:majorUnit val="0.1"/>
      </c:valAx>
      <c:catAx>
        <c:axId val="41385970"/>
        <c:scaling>
          <c:orientation val="minMax"/>
        </c:scaling>
        <c:axPos val="b"/>
        <c:delete val="1"/>
        <c:majorTickMark val="out"/>
        <c:minorTickMark val="none"/>
        <c:tickLblPos val="nextTo"/>
        <c:crossAx val="45972763"/>
        <c:crosses val="autoZero"/>
        <c:auto val="0"/>
        <c:lblOffset val="100"/>
        <c:tickLblSkip val="1"/>
        <c:noMultiLvlLbl val="0"/>
      </c:catAx>
      <c:valAx>
        <c:axId val="45972763"/>
        <c:scaling>
          <c:orientation val="minMax"/>
        </c:scaling>
        <c:axPos val="l"/>
        <c:delete val="1"/>
        <c:majorTickMark val="out"/>
        <c:minorTickMark val="none"/>
        <c:tickLblPos val="nextTo"/>
        <c:crossAx val="41385970"/>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472972"/>
        <c:axId val="2163206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648546"/>
        <c:axId val="30937483"/>
      </c:lineChart>
      <c:catAx>
        <c:axId val="547297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1632061"/>
        <c:crosses val="autoZero"/>
        <c:auto val="0"/>
        <c:lblOffset val="100"/>
        <c:tickLblSkip val="1"/>
        <c:noMultiLvlLbl val="0"/>
      </c:catAx>
      <c:valAx>
        <c:axId val="2163206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472972"/>
        <c:crossesAt val="1"/>
        <c:crossBetween val="between"/>
        <c:dispUnits/>
      </c:valAx>
      <c:catAx>
        <c:axId val="5648546"/>
        <c:scaling>
          <c:orientation val="minMax"/>
        </c:scaling>
        <c:axPos val="b"/>
        <c:delete val="1"/>
        <c:majorTickMark val="out"/>
        <c:minorTickMark val="none"/>
        <c:tickLblPos val="nextTo"/>
        <c:crossAx val="30937483"/>
        <c:crosses val="autoZero"/>
        <c:auto val="0"/>
        <c:lblOffset val="100"/>
        <c:tickLblSkip val="1"/>
        <c:noMultiLvlLbl val="0"/>
      </c:catAx>
      <c:valAx>
        <c:axId val="30937483"/>
        <c:scaling>
          <c:orientation val="minMax"/>
        </c:scaling>
        <c:axPos val="l"/>
        <c:delete val="1"/>
        <c:majorTickMark val="out"/>
        <c:minorTickMark val="none"/>
        <c:tickLblPos val="nextTo"/>
        <c:crossAx val="564854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0637336"/>
        <c:axId val="2003698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5327246"/>
        <c:axId val="46662887"/>
      </c:lineChart>
      <c:catAx>
        <c:axId val="2063733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0036985"/>
        <c:crosses val="autoZero"/>
        <c:auto val="0"/>
        <c:lblOffset val="100"/>
        <c:tickLblSkip val="1"/>
        <c:noMultiLvlLbl val="0"/>
      </c:catAx>
      <c:valAx>
        <c:axId val="2003698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0637336"/>
        <c:crossesAt val="1"/>
        <c:crossBetween val="between"/>
        <c:dispUnits/>
      </c:valAx>
      <c:catAx>
        <c:axId val="55327246"/>
        <c:scaling>
          <c:orientation val="minMax"/>
        </c:scaling>
        <c:axPos val="b"/>
        <c:delete val="1"/>
        <c:majorTickMark val="out"/>
        <c:minorTickMark val="none"/>
        <c:tickLblPos val="nextTo"/>
        <c:crossAx val="46662887"/>
        <c:crosses val="autoZero"/>
        <c:auto val="0"/>
        <c:lblOffset val="100"/>
        <c:tickLblSkip val="1"/>
        <c:noMultiLvlLbl val="0"/>
      </c:catAx>
      <c:valAx>
        <c:axId val="46662887"/>
        <c:scaling>
          <c:orientation val="minMax"/>
        </c:scaling>
        <c:axPos val="l"/>
        <c:delete val="1"/>
        <c:majorTickMark val="out"/>
        <c:minorTickMark val="none"/>
        <c:tickLblPos val="nextTo"/>
        <c:crossAx val="5532724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7213908"/>
        <c:axId val="1243824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5247210"/>
        <c:axId val="42420979"/>
      </c:lineChart>
      <c:catAx>
        <c:axId val="5721390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2438245"/>
        <c:crosses val="autoZero"/>
        <c:auto val="0"/>
        <c:lblOffset val="100"/>
        <c:tickLblSkip val="1"/>
        <c:noMultiLvlLbl val="0"/>
      </c:catAx>
      <c:valAx>
        <c:axId val="1243824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7213908"/>
        <c:crossesAt val="1"/>
        <c:crossBetween val="between"/>
        <c:dispUnits/>
      </c:valAx>
      <c:catAx>
        <c:axId val="55247210"/>
        <c:scaling>
          <c:orientation val="minMax"/>
        </c:scaling>
        <c:axPos val="b"/>
        <c:delete val="1"/>
        <c:majorTickMark val="out"/>
        <c:minorTickMark val="none"/>
        <c:tickLblPos val="nextTo"/>
        <c:crossAx val="42420979"/>
        <c:crosses val="autoZero"/>
        <c:auto val="0"/>
        <c:lblOffset val="100"/>
        <c:tickLblSkip val="1"/>
        <c:noMultiLvlLbl val="0"/>
      </c:catAx>
      <c:valAx>
        <c:axId val="42420979"/>
        <c:scaling>
          <c:orientation val="minMax"/>
        </c:scaling>
        <c:axPos val="l"/>
        <c:delete val="1"/>
        <c:majorTickMark val="out"/>
        <c:minorTickMark val="none"/>
        <c:tickLblPos val="nextTo"/>
        <c:crossAx val="5524721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3719376"/>
        <c:axId val="4229646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7120134"/>
        <c:axId val="28080959"/>
      </c:lineChart>
      <c:catAx>
        <c:axId val="3371937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2296465"/>
        <c:crosses val="autoZero"/>
        <c:auto val="0"/>
        <c:lblOffset val="100"/>
        <c:tickLblSkip val="1"/>
        <c:noMultiLvlLbl val="0"/>
      </c:catAx>
      <c:valAx>
        <c:axId val="4229646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3719376"/>
        <c:crossesAt val="1"/>
        <c:crossBetween val="between"/>
        <c:dispUnits/>
      </c:valAx>
      <c:catAx>
        <c:axId val="27120134"/>
        <c:scaling>
          <c:orientation val="minMax"/>
        </c:scaling>
        <c:axPos val="b"/>
        <c:delete val="1"/>
        <c:majorTickMark val="out"/>
        <c:minorTickMark val="none"/>
        <c:tickLblPos val="nextTo"/>
        <c:crossAx val="28080959"/>
        <c:crosses val="autoZero"/>
        <c:auto val="0"/>
        <c:lblOffset val="100"/>
        <c:tickLblSkip val="1"/>
        <c:noMultiLvlLbl val="0"/>
      </c:catAx>
      <c:valAx>
        <c:axId val="28080959"/>
        <c:scaling>
          <c:orientation val="minMax"/>
        </c:scaling>
        <c:axPos val="l"/>
        <c:delete val="1"/>
        <c:majorTickMark val="out"/>
        <c:minorTickMark val="none"/>
        <c:tickLblPos val="nextTo"/>
        <c:crossAx val="27120134"/>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1895820"/>
        <c:axId val="2649868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2253026"/>
        <c:axId val="11076043"/>
      </c:lineChart>
      <c:catAx>
        <c:axId val="1189582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6498685"/>
        <c:crosses val="autoZero"/>
        <c:auto val="0"/>
        <c:lblOffset val="100"/>
        <c:tickLblSkip val="1"/>
        <c:noMultiLvlLbl val="0"/>
      </c:catAx>
      <c:valAx>
        <c:axId val="2649868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1895820"/>
        <c:crossesAt val="1"/>
        <c:crossBetween val="between"/>
        <c:dispUnits/>
      </c:valAx>
      <c:catAx>
        <c:axId val="62253026"/>
        <c:scaling>
          <c:orientation val="minMax"/>
        </c:scaling>
        <c:axPos val="b"/>
        <c:delete val="1"/>
        <c:majorTickMark val="out"/>
        <c:minorTickMark val="none"/>
        <c:tickLblPos val="nextTo"/>
        <c:crossAx val="11076043"/>
        <c:crosses val="autoZero"/>
        <c:auto val="0"/>
        <c:lblOffset val="100"/>
        <c:tickLblSkip val="1"/>
        <c:noMultiLvlLbl val="0"/>
      </c:catAx>
      <c:valAx>
        <c:axId val="11076043"/>
        <c:scaling>
          <c:orientation val="minMax"/>
        </c:scaling>
        <c:axPos val="l"/>
        <c:delete val="1"/>
        <c:majorTickMark val="out"/>
        <c:minorTickMark val="none"/>
        <c:tickLblPos val="nextTo"/>
        <c:crossAx val="6225302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0159368"/>
        <c:axId val="4120080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6159230"/>
        <c:axId val="37390999"/>
      </c:lineChart>
      <c:catAx>
        <c:axId val="5015936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1200809"/>
        <c:crosses val="autoZero"/>
        <c:auto val="0"/>
        <c:lblOffset val="100"/>
        <c:tickLblSkip val="1"/>
        <c:noMultiLvlLbl val="0"/>
      </c:catAx>
      <c:valAx>
        <c:axId val="4120080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0159368"/>
        <c:crossesAt val="1"/>
        <c:crossBetween val="between"/>
        <c:dispUnits/>
      </c:valAx>
      <c:catAx>
        <c:axId val="36159230"/>
        <c:scaling>
          <c:orientation val="minMax"/>
        </c:scaling>
        <c:axPos val="b"/>
        <c:delete val="1"/>
        <c:majorTickMark val="out"/>
        <c:minorTickMark val="none"/>
        <c:tickLblPos val="nextTo"/>
        <c:crossAx val="37390999"/>
        <c:crosses val="autoZero"/>
        <c:auto val="0"/>
        <c:lblOffset val="100"/>
        <c:tickLblSkip val="1"/>
        <c:noMultiLvlLbl val="0"/>
      </c:catAx>
      <c:valAx>
        <c:axId val="37390999"/>
        <c:scaling>
          <c:orientation val="minMax"/>
        </c:scaling>
        <c:axPos val="l"/>
        <c:delete val="1"/>
        <c:majorTickMark val="out"/>
        <c:minorTickMark val="none"/>
        <c:tickLblPos val="nextTo"/>
        <c:crossAx val="3615923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5565892"/>
        <c:axId val="594408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6601050"/>
        <c:axId val="53936547"/>
      </c:lineChart>
      <c:catAx>
        <c:axId val="3556589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944085"/>
        <c:crosses val="autoZero"/>
        <c:auto val="0"/>
        <c:lblOffset val="100"/>
        <c:tickLblSkip val="1"/>
        <c:noMultiLvlLbl val="0"/>
      </c:catAx>
      <c:valAx>
        <c:axId val="594408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5565892"/>
        <c:crossesAt val="1"/>
        <c:crossBetween val="between"/>
        <c:dispUnits/>
      </c:valAx>
      <c:catAx>
        <c:axId val="46601050"/>
        <c:scaling>
          <c:orientation val="minMax"/>
        </c:scaling>
        <c:axPos val="b"/>
        <c:delete val="1"/>
        <c:majorTickMark val="out"/>
        <c:minorTickMark val="none"/>
        <c:tickLblPos val="nextTo"/>
        <c:crossAx val="53936547"/>
        <c:crosses val="autoZero"/>
        <c:auto val="0"/>
        <c:lblOffset val="100"/>
        <c:tickLblSkip val="1"/>
        <c:noMultiLvlLbl val="0"/>
      </c:catAx>
      <c:valAx>
        <c:axId val="53936547"/>
        <c:scaling>
          <c:orientation val="minMax"/>
        </c:scaling>
        <c:axPos val="l"/>
        <c:delete val="1"/>
        <c:majorTickMark val="out"/>
        <c:minorTickMark val="none"/>
        <c:tickLblPos val="nextTo"/>
        <c:crossAx val="4660105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0064704"/>
        <c:axId val="4305452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88662"/>
        <c:axId val="9999087"/>
      </c:lineChart>
      <c:catAx>
        <c:axId val="4006470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3054529"/>
        <c:crosses val="autoZero"/>
        <c:auto val="0"/>
        <c:lblOffset val="100"/>
        <c:tickLblSkip val="1"/>
        <c:noMultiLvlLbl val="0"/>
      </c:catAx>
      <c:valAx>
        <c:axId val="4305452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0064704"/>
        <c:crossesAt val="1"/>
        <c:crossBetween val="between"/>
        <c:dispUnits/>
      </c:valAx>
      <c:catAx>
        <c:axId val="188662"/>
        <c:scaling>
          <c:orientation val="minMax"/>
        </c:scaling>
        <c:axPos val="b"/>
        <c:delete val="1"/>
        <c:majorTickMark val="out"/>
        <c:minorTickMark val="none"/>
        <c:tickLblPos val="nextTo"/>
        <c:crossAx val="9999087"/>
        <c:crosses val="autoZero"/>
        <c:auto val="0"/>
        <c:lblOffset val="100"/>
        <c:tickLblSkip val="1"/>
        <c:noMultiLvlLbl val="0"/>
      </c:catAx>
      <c:valAx>
        <c:axId val="9999087"/>
        <c:scaling>
          <c:orientation val="minMax"/>
        </c:scaling>
        <c:axPos val="l"/>
        <c:delete val="1"/>
        <c:majorTickMark val="out"/>
        <c:minorTickMark val="none"/>
        <c:tickLblPos val="nextTo"/>
        <c:crossAx val="18866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0189564"/>
        <c:axId val="3593028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5256914"/>
        <c:axId val="63548027"/>
      </c:lineChart>
      <c:catAx>
        <c:axId val="6018956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5930285"/>
        <c:crosses val="autoZero"/>
        <c:auto val="0"/>
        <c:lblOffset val="100"/>
        <c:tickLblSkip val="1"/>
        <c:noMultiLvlLbl val="0"/>
      </c:catAx>
      <c:valAx>
        <c:axId val="3593028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0189564"/>
        <c:crossesAt val="1"/>
        <c:crossBetween val="between"/>
        <c:dispUnits/>
      </c:valAx>
      <c:catAx>
        <c:axId val="25256914"/>
        <c:scaling>
          <c:orientation val="minMax"/>
        </c:scaling>
        <c:axPos val="b"/>
        <c:delete val="1"/>
        <c:majorTickMark val="out"/>
        <c:minorTickMark val="none"/>
        <c:tickLblPos val="nextTo"/>
        <c:crossAx val="63548027"/>
        <c:crosses val="autoZero"/>
        <c:auto val="0"/>
        <c:lblOffset val="100"/>
        <c:tickLblSkip val="1"/>
        <c:noMultiLvlLbl val="0"/>
      </c:catAx>
      <c:valAx>
        <c:axId val="63548027"/>
        <c:scaling>
          <c:orientation val="minMax"/>
        </c:scaling>
        <c:axPos val="l"/>
        <c:delete val="1"/>
        <c:majorTickMark val="out"/>
        <c:minorTickMark val="none"/>
        <c:tickLblPos val="nextTo"/>
        <c:crossAx val="25256914"/>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2602232"/>
        <c:axId val="6393852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3298414"/>
        <c:axId val="19985479"/>
      </c:lineChart>
      <c:catAx>
        <c:axId val="1260223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3938521"/>
        <c:crosses val="autoZero"/>
        <c:auto val="0"/>
        <c:lblOffset val="100"/>
        <c:tickLblSkip val="1"/>
        <c:noMultiLvlLbl val="0"/>
      </c:catAx>
      <c:valAx>
        <c:axId val="6393852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2602232"/>
        <c:crossesAt val="1"/>
        <c:crossBetween val="between"/>
        <c:dispUnits/>
      </c:valAx>
      <c:catAx>
        <c:axId val="33298414"/>
        <c:scaling>
          <c:orientation val="minMax"/>
        </c:scaling>
        <c:axPos val="b"/>
        <c:delete val="1"/>
        <c:majorTickMark val="out"/>
        <c:minorTickMark val="none"/>
        <c:tickLblPos val="nextTo"/>
        <c:crossAx val="19985479"/>
        <c:crosses val="autoZero"/>
        <c:auto val="0"/>
        <c:lblOffset val="100"/>
        <c:tickLblSkip val="1"/>
        <c:noMultiLvlLbl val="0"/>
      </c:catAx>
      <c:valAx>
        <c:axId val="19985479"/>
        <c:scaling>
          <c:orientation val="minMax"/>
        </c:scaling>
        <c:axPos val="l"/>
        <c:delete val="1"/>
        <c:majorTickMark val="out"/>
        <c:minorTickMark val="none"/>
        <c:tickLblPos val="nextTo"/>
        <c:crossAx val="33298414"/>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2597428"/>
        <c:axId val="3620026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9565642"/>
        <c:axId val="16604243"/>
      </c:lineChart>
      <c:catAx>
        <c:axId val="5259742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6200261"/>
        <c:crosses val="autoZero"/>
        <c:auto val="0"/>
        <c:lblOffset val="100"/>
        <c:tickLblSkip val="1"/>
        <c:noMultiLvlLbl val="0"/>
      </c:catAx>
      <c:valAx>
        <c:axId val="3620026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2597428"/>
        <c:crossesAt val="1"/>
        <c:crossBetween val="between"/>
        <c:dispUnits/>
      </c:valAx>
      <c:catAx>
        <c:axId val="39565642"/>
        <c:scaling>
          <c:orientation val="minMax"/>
        </c:scaling>
        <c:axPos val="b"/>
        <c:delete val="1"/>
        <c:majorTickMark val="out"/>
        <c:minorTickMark val="none"/>
        <c:tickLblPos val="nextTo"/>
        <c:crossAx val="16604243"/>
        <c:crosses val="autoZero"/>
        <c:auto val="0"/>
        <c:lblOffset val="100"/>
        <c:tickLblSkip val="1"/>
        <c:noMultiLvlLbl val="0"/>
      </c:catAx>
      <c:valAx>
        <c:axId val="16604243"/>
        <c:scaling>
          <c:orientation val="minMax"/>
        </c:scaling>
        <c:axPos val="l"/>
        <c:delete val="1"/>
        <c:majorTickMark val="out"/>
        <c:minorTickMark val="none"/>
        <c:tickLblPos val="nextTo"/>
        <c:crossAx val="3956564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9073864"/>
        <c:axId val="6451978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4105406"/>
        <c:axId val="42143319"/>
      </c:lineChart>
      <c:catAx>
        <c:axId val="2907386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4519785"/>
        <c:crosses val="autoZero"/>
        <c:auto val="0"/>
        <c:lblOffset val="100"/>
        <c:tickLblSkip val="1"/>
        <c:noMultiLvlLbl val="0"/>
      </c:catAx>
      <c:valAx>
        <c:axId val="6451978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9073864"/>
        <c:crossesAt val="1"/>
        <c:crossBetween val="between"/>
        <c:dispUnits/>
      </c:valAx>
      <c:catAx>
        <c:axId val="64105406"/>
        <c:scaling>
          <c:orientation val="minMax"/>
        </c:scaling>
        <c:axPos val="b"/>
        <c:delete val="1"/>
        <c:majorTickMark val="out"/>
        <c:minorTickMark val="none"/>
        <c:tickLblPos val="nextTo"/>
        <c:crossAx val="42143319"/>
        <c:crosses val="autoZero"/>
        <c:auto val="0"/>
        <c:lblOffset val="100"/>
        <c:tickLblSkip val="1"/>
        <c:noMultiLvlLbl val="0"/>
      </c:catAx>
      <c:valAx>
        <c:axId val="42143319"/>
        <c:scaling>
          <c:orientation val="minMax"/>
        </c:scaling>
        <c:axPos val="l"/>
        <c:delete val="1"/>
        <c:majorTickMark val="out"/>
        <c:minorTickMark val="none"/>
        <c:tickLblPos val="nextTo"/>
        <c:crossAx val="6410540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7609648"/>
        <c:axId val="65816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4882534"/>
        <c:axId val="36834975"/>
      </c:lineChart>
      <c:catAx>
        <c:axId val="760964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58161"/>
        <c:crosses val="autoZero"/>
        <c:auto val="0"/>
        <c:lblOffset val="100"/>
        <c:tickLblSkip val="1"/>
        <c:noMultiLvlLbl val="0"/>
      </c:catAx>
      <c:valAx>
        <c:axId val="65816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7609648"/>
        <c:crossesAt val="1"/>
        <c:crossBetween val="between"/>
        <c:dispUnits/>
      </c:valAx>
      <c:catAx>
        <c:axId val="34882534"/>
        <c:scaling>
          <c:orientation val="minMax"/>
        </c:scaling>
        <c:axPos val="b"/>
        <c:delete val="1"/>
        <c:majorTickMark val="out"/>
        <c:minorTickMark val="none"/>
        <c:tickLblPos val="nextTo"/>
        <c:crossAx val="36834975"/>
        <c:crosses val="autoZero"/>
        <c:auto val="0"/>
        <c:lblOffset val="100"/>
        <c:tickLblSkip val="1"/>
        <c:noMultiLvlLbl val="0"/>
      </c:catAx>
      <c:valAx>
        <c:axId val="36834975"/>
        <c:scaling>
          <c:orientation val="minMax"/>
        </c:scaling>
        <c:axPos val="l"/>
        <c:delete val="1"/>
        <c:majorTickMark val="out"/>
        <c:minorTickMark val="none"/>
        <c:tickLblPos val="nextTo"/>
        <c:crossAx val="34882534"/>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Tecnologica</a:t>
            </a:r>
          </a:p>
        </c:rich>
      </c:tx>
      <c:layout>
        <c:manualLayout>
          <c:xMode val="factor"/>
          <c:yMode val="factor"/>
          <c:x val="0.00725"/>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Gráficos!$B$92</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Gráficos!$A$93:$A$97</c:f>
              <c:strCache/>
            </c:strRef>
          </c:cat>
          <c:val>
            <c:numRef>
              <c:f>Gráficos!$B$93:$B$97</c:f>
              <c:numCache/>
            </c:numRef>
          </c:val>
        </c:ser>
        <c:axId val="6096620"/>
        <c:axId val="54685405"/>
      </c:barChart>
      <c:lineChart>
        <c:grouping val="standard"/>
        <c:varyColors val="0"/>
        <c:ser>
          <c:idx val="0"/>
          <c:order val="1"/>
          <c:tx>
            <c:strRef>
              <c:f>Gráficos!$C$92</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Gráficos!$A$93:$A$97</c:f>
              <c:strCache/>
            </c:strRef>
          </c:cat>
          <c:val>
            <c:numRef>
              <c:f>Gráficos!$C$93:$C$97</c:f>
              <c:numCache/>
            </c:numRef>
          </c:val>
          <c:smooth val="0"/>
        </c:ser>
        <c:axId val="12645314"/>
        <c:axId val="66221867"/>
      </c:lineChart>
      <c:catAx>
        <c:axId val="609662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4685405"/>
        <c:crosses val="autoZero"/>
        <c:auto val="0"/>
        <c:lblOffset val="100"/>
        <c:tickLblSkip val="1"/>
        <c:noMultiLvlLbl val="0"/>
      </c:catAx>
      <c:valAx>
        <c:axId val="54685405"/>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096620"/>
        <c:crossesAt val="1"/>
        <c:crossBetween val="between"/>
        <c:dispUnits/>
        <c:majorUnit val="0.1"/>
      </c:valAx>
      <c:catAx>
        <c:axId val="12645314"/>
        <c:scaling>
          <c:orientation val="minMax"/>
        </c:scaling>
        <c:axPos val="b"/>
        <c:delete val="1"/>
        <c:majorTickMark val="out"/>
        <c:minorTickMark val="none"/>
        <c:tickLblPos val="nextTo"/>
        <c:crossAx val="66221867"/>
        <c:crosses val="autoZero"/>
        <c:auto val="0"/>
        <c:lblOffset val="100"/>
        <c:tickLblSkip val="1"/>
        <c:noMultiLvlLbl val="0"/>
      </c:catAx>
      <c:valAx>
        <c:axId val="66221867"/>
        <c:scaling>
          <c:orientation val="minMax"/>
        </c:scaling>
        <c:axPos val="l"/>
        <c:delete val="1"/>
        <c:majorTickMark val="out"/>
        <c:minorTickMark val="none"/>
        <c:tickLblPos val="nextTo"/>
        <c:crossAx val="12645314"/>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0098024"/>
        <c:axId val="5856231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6794846"/>
        <c:axId val="17711607"/>
      </c:lineChart>
      <c:catAx>
        <c:axId val="2009802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8562313"/>
        <c:crosses val="autoZero"/>
        <c:auto val="0"/>
        <c:lblOffset val="100"/>
        <c:tickLblSkip val="1"/>
        <c:noMultiLvlLbl val="0"/>
      </c:catAx>
      <c:valAx>
        <c:axId val="5856231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0098024"/>
        <c:crossesAt val="1"/>
        <c:crossBetween val="between"/>
        <c:dispUnits/>
      </c:valAx>
      <c:catAx>
        <c:axId val="16794846"/>
        <c:scaling>
          <c:orientation val="minMax"/>
        </c:scaling>
        <c:axPos val="b"/>
        <c:delete val="1"/>
        <c:majorTickMark val="out"/>
        <c:minorTickMark val="none"/>
        <c:tickLblPos val="nextTo"/>
        <c:crossAx val="17711607"/>
        <c:crosses val="autoZero"/>
        <c:auto val="0"/>
        <c:lblOffset val="100"/>
        <c:tickLblSkip val="1"/>
        <c:noMultiLvlLbl val="0"/>
      </c:catAx>
      <c:valAx>
        <c:axId val="17711607"/>
        <c:scaling>
          <c:orientation val="minMax"/>
        </c:scaling>
        <c:axPos val="l"/>
        <c:delete val="1"/>
        <c:majorTickMark val="out"/>
        <c:minorTickMark val="none"/>
        <c:tickLblPos val="nextTo"/>
        <c:crossAx val="1679484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6299940"/>
        <c:axId val="2423589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9433914"/>
        <c:axId val="30235395"/>
      </c:lineChart>
      <c:catAx>
        <c:axId val="6629994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4235893"/>
        <c:crosses val="autoZero"/>
        <c:auto val="0"/>
        <c:lblOffset val="100"/>
        <c:tickLblSkip val="1"/>
        <c:noMultiLvlLbl val="0"/>
      </c:catAx>
      <c:valAx>
        <c:axId val="2423589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6299940"/>
        <c:crossesAt val="1"/>
        <c:crossBetween val="between"/>
        <c:dispUnits/>
      </c:valAx>
      <c:catAx>
        <c:axId val="9433914"/>
        <c:scaling>
          <c:orientation val="minMax"/>
        </c:scaling>
        <c:axPos val="b"/>
        <c:delete val="1"/>
        <c:majorTickMark val="out"/>
        <c:minorTickMark val="none"/>
        <c:tickLblPos val="nextTo"/>
        <c:crossAx val="30235395"/>
        <c:crosses val="autoZero"/>
        <c:auto val="0"/>
        <c:lblOffset val="100"/>
        <c:tickLblSkip val="1"/>
        <c:noMultiLvlLbl val="0"/>
      </c:catAx>
      <c:valAx>
        <c:axId val="30235395"/>
        <c:scaling>
          <c:orientation val="minMax"/>
        </c:scaling>
        <c:axPos val="l"/>
        <c:delete val="1"/>
        <c:majorTickMark val="out"/>
        <c:minorTickMark val="none"/>
        <c:tickLblPos val="nextTo"/>
        <c:crossAx val="9433914"/>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8972064"/>
        <c:axId val="3851164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7851478"/>
        <c:axId val="66842191"/>
      </c:lineChart>
      <c:catAx>
        <c:axId val="5897206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8511649"/>
        <c:crosses val="autoZero"/>
        <c:auto val="0"/>
        <c:lblOffset val="100"/>
        <c:tickLblSkip val="1"/>
        <c:noMultiLvlLbl val="0"/>
      </c:catAx>
      <c:valAx>
        <c:axId val="3851164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8972064"/>
        <c:crossesAt val="1"/>
        <c:crossBetween val="between"/>
        <c:dispUnits/>
      </c:valAx>
      <c:catAx>
        <c:axId val="27851478"/>
        <c:scaling>
          <c:orientation val="minMax"/>
        </c:scaling>
        <c:axPos val="b"/>
        <c:delete val="1"/>
        <c:majorTickMark val="out"/>
        <c:minorTickMark val="none"/>
        <c:tickLblPos val="nextTo"/>
        <c:crossAx val="66842191"/>
        <c:crosses val="autoZero"/>
        <c:auto val="0"/>
        <c:lblOffset val="100"/>
        <c:tickLblSkip val="1"/>
        <c:noMultiLvlLbl val="0"/>
      </c:catAx>
      <c:valAx>
        <c:axId val="66842191"/>
        <c:scaling>
          <c:orientation val="minMax"/>
        </c:scaling>
        <c:axPos val="l"/>
        <c:delete val="1"/>
        <c:majorTickMark val="out"/>
        <c:minorTickMark val="none"/>
        <c:tickLblPos val="nextTo"/>
        <c:crossAx val="2785147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2975196"/>
        <c:axId val="5622196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6974130"/>
        <c:axId val="20342747"/>
      </c:lineChart>
      <c:catAx>
        <c:axId val="5297519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6221965"/>
        <c:crosses val="autoZero"/>
        <c:auto val="0"/>
        <c:lblOffset val="100"/>
        <c:tickLblSkip val="1"/>
        <c:noMultiLvlLbl val="0"/>
      </c:catAx>
      <c:valAx>
        <c:axId val="5622196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2975196"/>
        <c:crossesAt val="1"/>
        <c:crossBetween val="between"/>
        <c:dispUnits/>
      </c:valAx>
      <c:catAx>
        <c:axId val="26974130"/>
        <c:scaling>
          <c:orientation val="minMax"/>
        </c:scaling>
        <c:axPos val="b"/>
        <c:delete val="1"/>
        <c:majorTickMark val="out"/>
        <c:minorTickMark val="none"/>
        <c:tickLblPos val="nextTo"/>
        <c:crossAx val="20342747"/>
        <c:crosses val="autoZero"/>
        <c:auto val="0"/>
        <c:lblOffset val="100"/>
        <c:tickLblSkip val="1"/>
        <c:noMultiLvlLbl val="0"/>
      </c:catAx>
      <c:valAx>
        <c:axId val="20342747"/>
        <c:scaling>
          <c:orientation val="minMax"/>
        </c:scaling>
        <c:axPos val="l"/>
        <c:delete val="1"/>
        <c:majorTickMark val="out"/>
        <c:minorTickMark val="none"/>
        <c:tickLblPos val="nextTo"/>
        <c:crossAx val="2697413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423768"/>
        <c:axId val="3313311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1224526"/>
        <c:axId val="58028967"/>
      </c:lineChart>
      <c:catAx>
        <c:axId val="442376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3133113"/>
        <c:crosses val="autoZero"/>
        <c:auto val="0"/>
        <c:lblOffset val="100"/>
        <c:tickLblSkip val="1"/>
        <c:noMultiLvlLbl val="0"/>
      </c:catAx>
      <c:valAx>
        <c:axId val="3313311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423768"/>
        <c:crossesAt val="1"/>
        <c:crossBetween val="between"/>
        <c:dispUnits/>
      </c:valAx>
      <c:catAx>
        <c:axId val="11224526"/>
        <c:scaling>
          <c:orientation val="minMax"/>
        </c:scaling>
        <c:axPos val="b"/>
        <c:delete val="1"/>
        <c:majorTickMark val="out"/>
        <c:minorTickMark val="none"/>
        <c:tickLblPos val="nextTo"/>
        <c:crossAx val="58028967"/>
        <c:crosses val="autoZero"/>
        <c:auto val="0"/>
        <c:lblOffset val="100"/>
        <c:tickLblSkip val="1"/>
        <c:noMultiLvlLbl val="0"/>
      </c:catAx>
      <c:valAx>
        <c:axId val="58028967"/>
        <c:scaling>
          <c:orientation val="minMax"/>
        </c:scaling>
        <c:axPos val="l"/>
        <c:delete val="1"/>
        <c:majorTickMark val="out"/>
        <c:minorTickMark val="none"/>
        <c:tickLblPos val="nextTo"/>
        <c:crossAx val="1122452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5636372"/>
        <c:axId val="6304656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3133610"/>
        <c:axId val="64617907"/>
      </c:lineChart>
      <c:catAx>
        <c:axId val="5563637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3046565"/>
        <c:crosses val="autoZero"/>
        <c:auto val="0"/>
        <c:lblOffset val="100"/>
        <c:tickLblSkip val="1"/>
        <c:noMultiLvlLbl val="0"/>
      </c:catAx>
      <c:valAx>
        <c:axId val="6304656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5636372"/>
        <c:crossesAt val="1"/>
        <c:crossBetween val="between"/>
        <c:dispUnits/>
      </c:valAx>
      <c:catAx>
        <c:axId val="53133610"/>
        <c:scaling>
          <c:orientation val="minMax"/>
        </c:scaling>
        <c:axPos val="b"/>
        <c:delete val="1"/>
        <c:majorTickMark val="out"/>
        <c:minorTickMark val="none"/>
        <c:tickLblPos val="nextTo"/>
        <c:crossAx val="64617907"/>
        <c:crosses val="autoZero"/>
        <c:auto val="0"/>
        <c:lblOffset val="100"/>
        <c:tickLblSkip val="1"/>
        <c:noMultiLvlLbl val="0"/>
      </c:catAx>
      <c:valAx>
        <c:axId val="64617907"/>
        <c:scaling>
          <c:orientation val="minMax"/>
        </c:scaling>
        <c:axPos val="l"/>
        <c:delete val="1"/>
        <c:majorTickMark val="out"/>
        <c:minorTickMark val="none"/>
        <c:tickLblPos val="nextTo"/>
        <c:crossAx val="5313361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197008"/>
        <c:axId val="4933256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4488902"/>
        <c:axId val="62468607"/>
      </c:lineChart>
      <c:catAx>
        <c:axId val="219700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9332561"/>
        <c:crosses val="autoZero"/>
        <c:auto val="0"/>
        <c:lblOffset val="100"/>
        <c:tickLblSkip val="1"/>
        <c:noMultiLvlLbl val="0"/>
      </c:catAx>
      <c:valAx>
        <c:axId val="4933256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197008"/>
        <c:crossesAt val="1"/>
        <c:crossBetween val="between"/>
        <c:dispUnits/>
      </c:valAx>
      <c:catAx>
        <c:axId val="64488902"/>
        <c:scaling>
          <c:orientation val="minMax"/>
        </c:scaling>
        <c:axPos val="b"/>
        <c:delete val="1"/>
        <c:majorTickMark val="out"/>
        <c:minorTickMark val="none"/>
        <c:tickLblPos val="nextTo"/>
        <c:crossAx val="62468607"/>
        <c:crosses val="autoZero"/>
        <c:auto val="0"/>
        <c:lblOffset val="100"/>
        <c:tickLblSkip val="1"/>
        <c:noMultiLvlLbl val="0"/>
      </c:catAx>
      <c:valAx>
        <c:axId val="62468607"/>
        <c:scaling>
          <c:orientation val="minMax"/>
        </c:scaling>
        <c:axPos val="l"/>
        <c:delete val="1"/>
        <c:majorTickMark val="out"/>
        <c:minorTickMark val="none"/>
        <c:tickLblPos val="nextTo"/>
        <c:crossAx val="6448890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2501836"/>
        <c:axId val="5174662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8216354"/>
        <c:axId val="65567883"/>
      </c:lineChart>
      <c:catAx>
        <c:axId val="2250183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1746621"/>
        <c:crosses val="autoZero"/>
        <c:auto val="0"/>
        <c:lblOffset val="100"/>
        <c:tickLblSkip val="1"/>
        <c:noMultiLvlLbl val="0"/>
      </c:catAx>
      <c:valAx>
        <c:axId val="5174662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2501836"/>
        <c:crossesAt val="1"/>
        <c:crossBetween val="between"/>
        <c:dispUnits/>
      </c:valAx>
      <c:catAx>
        <c:axId val="58216354"/>
        <c:scaling>
          <c:orientation val="minMax"/>
        </c:scaling>
        <c:axPos val="b"/>
        <c:delete val="1"/>
        <c:majorTickMark val="out"/>
        <c:minorTickMark val="none"/>
        <c:tickLblPos val="nextTo"/>
        <c:crossAx val="65567883"/>
        <c:crosses val="autoZero"/>
        <c:auto val="0"/>
        <c:lblOffset val="100"/>
        <c:tickLblSkip val="1"/>
        <c:noMultiLvlLbl val="0"/>
      </c:catAx>
      <c:valAx>
        <c:axId val="65567883"/>
        <c:scaling>
          <c:orientation val="minMax"/>
        </c:scaling>
        <c:axPos val="l"/>
        <c:delete val="1"/>
        <c:majorTickMark val="out"/>
        <c:minorTickMark val="none"/>
        <c:tickLblPos val="nextTo"/>
        <c:crossAx val="58216354"/>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9003396"/>
        <c:axId val="54702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8992538"/>
        <c:axId val="60209507"/>
      </c:lineChart>
      <c:catAx>
        <c:axId val="1900339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47029"/>
        <c:crosses val="autoZero"/>
        <c:auto val="0"/>
        <c:lblOffset val="100"/>
        <c:tickLblSkip val="1"/>
        <c:noMultiLvlLbl val="0"/>
      </c:catAx>
      <c:valAx>
        <c:axId val="54702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9003396"/>
        <c:crossesAt val="1"/>
        <c:crossBetween val="between"/>
        <c:dispUnits/>
      </c:valAx>
      <c:catAx>
        <c:axId val="28992538"/>
        <c:scaling>
          <c:orientation val="minMax"/>
        </c:scaling>
        <c:axPos val="b"/>
        <c:delete val="1"/>
        <c:majorTickMark val="out"/>
        <c:minorTickMark val="none"/>
        <c:tickLblPos val="nextTo"/>
        <c:crossAx val="60209507"/>
        <c:crosses val="autoZero"/>
        <c:auto val="0"/>
        <c:lblOffset val="100"/>
        <c:tickLblSkip val="1"/>
        <c:noMultiLvlLbl val="0"/>
      </c:catAx>
      <c:valAx>
        <c:axId val="60209507"/>
        <c:scaling>
          <c:orientation val="minMax"/>
        </c:scaling>
        <c:axPos val="l"/>
        <c:delete val="1"/>
        <c:majorTickMark val="out"/>
        <c:minorTickMark val="none"/>
        <c:tickLblPos val="nextTo"/>
        <c:crossAx val="2899253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2545736"/>
        <c:axId val="3346058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8580542"/>
        <c:axId val="38373719"/>
      </c:lineChart>
      <c:catAx>
        <c:axId val="5254573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3460585"/>
        <c:crosses val="autoZero"/>
        <c:auto val="0"/>
        <c:lblOffset val="100"/>
        <c:tickLblSkip val="1"/>
        <c:noMultiLvlLbl val="0"/>
      </c:catAx>
      <c:valAx>
        <c:axId val="3346058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2545736"/>
        <c:crossesAt val="1"/>
        <c:crossBetween val="between"/>
        <c:dispUnits/>
      </c:valAx>
      <c:catAx>
        <c:axId val="28580542"/>
        <c:scaling>
          <c:orientation val="minMax"/>
        </c:scaling>
        <c:axPos val="b"/>
        <c:delete val="1"/>
        <c:majorTickMark val="out"/>
        <c:minorTickMark val="none"/>
        <c:tickLblPos val="nextTo"/>
        <c:crossAx val="38373719"/>
        <c:crosses val="autoZero"/>
        <c:auto val="0"/>
        <c:lblOffset val="100"/>
        <c:tickLblSkip val="1"/>
        <c:noMultiLvlLbl val="0"/>
      </c:catAx>
      <c:valAx>
        <c:axId val="38373719"/>
        <c:scaling>
          <c:orientation val="minMax"/>
        </c:scaling>
        <c:axPos val="l"/>
        <c:delete val="1"/>
        <c:majorTickMark val="out"/>
        <c:minorTickMark val="none"/>
        <c:tickLblPos val="nextTo"/>
        <c:crossAx val="2858054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0541188"/>
        <c:axId val="1494114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3682970"/>
        <c:axId val="26625123"/>
      </c:lineChart>
      <c:catAx>
        <c:axId val="2054118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4941141"/>
        <c:crosses val="autoZero"/>
        <c:auto val="0"/>
        <c:lblOffset val="100"/>
        <c:tickLblSkip val="1"/>
        <c:noMultiLvlLbl val="0"/>
      </c:catAx>
      <c:valAx>
        <c:axId val="1494114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0541188"/>
        <c:crossesAt val="1"/>
        <c:crossBetween val="between"/>
        <c:dispUnits/>
      </c:valAx>
      <c:catAx>
        <c:axId val="53682970"/>
        <c:scaling>
          <c:orientation val="minMax"/>
        </c:scaling>
        <c:axPos val="b"/>
        <c:delete val="1"/>
        <c:majorTickMark val="out"/>
        <c:minorTickMark val="none"/>
        <c:tickLblPos val="nextTo"/>
        <c:crossAx val="26625123"/>
        <c:crosses val="autoZero"/>
        <c:auto val="0"/>
        <c:lblOffset val="100"/>
        <c:tickLblSkip val="1"/>
        <c:noMultiLvlLbl val="0"/>
      </c:catAx>
      <c:valAx>
        <c:axId val="26625123"/>
        <c:scaling>
          <c:orientation val="minMax"/>
        </c:scaling>
        <c:axPos val="l"/>
        <c:delete val="1"/>
        <c:majorTickMark val="out"/>
        <c:minorTickMark val="none"/>
        <c:tickLblPos val="nextTo"/>
        <c:crossAx val="5368297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845376"/>
        <c:axId val="3069606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6278710"/>
        <c:axId val="57465263"/>
      </c:lineChart>
      <c:catAx>
        <c:axId val="184537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0696065"/>
        <c:crosses val="autoZero"/>
        <c:auto val="0"/>
        <c:lblOffset val="100"/>
        <c:tickLblSkip val="1"/>
        <c:noMultiLvlLbl val="0"/>
      </c:catAx>
      <c:valAx>
        <c:axId val="3069606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845376"/>
        <c:crossesAt val="1"/>
        <c:crossBetween val="between"/>
        <c:dispUnits/>
      </c:valAx>
      <c:catAx>
        <c:axId val="16278710"/>
        <c:scaling>
          <c:orientation val="minMax"/>
        </c:scaling>
        <c:axPos val="b"/>
        <c:delete val="1"/>
        <c:majorTickMark val="out"/>
        <c:minorTickMark val="none"/>
        <c:tickLblPos val="nextTo"/>
        <c:crossAx val="57465263"/>
        <c:crosses val="autoZero"/>
        <c:auto val="0"/>
        <c:lblOffset val="100"/>
        <c:tickLblSkip val="1"/>
        <c:noMultiLvlLbl val="0"/>
      </c:catAx>
      <c:valAx>
        <c:axId val="57465263"/>
        <c:scaling>
          <c:orientation val="minMax"/>
        </c:scaling>
        <c:axPos val="l"/>
        <c:delete val="1"/>
        <c:majorTickMark val="out"/>
        <c:minorTickMark val="none"/>
        <c:tickLblPos val="nextTo"/>
        <c:crossAx val="1627871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manualLayout>
          <c:xMode val="factor"/>
          <c:yMode val="factor"/>
          <c:x val="0.009"/>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Gráficos!$B$110</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Gráficos!$A$111:$A$115</c:f>
              <c:strCache/>
            </c:strRef>
          </c:cat>
          <c:val>
            <c:numRef>
              <c:f>Gráficos!$B$111:$B$115</c:f>
              <c:numCache/>
            </c:numRef>
          </c:val>
        </c:ser>
        <c:axId val="25760060"/>
        <c:axId val="23105901"/>
      </c:barChart>
      <c:lineChart>
        <c:grouping val="standard"/>
        <c:varyColors val="0"/>
        <c:ser>
          <c:idx val="0"/>
          <c:order val="1"/>
          <c:tx>
            <c:strRef>
              <c:f>Gráficos!$C$110</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Gráficos!$A$111:$A$115</c:f>
              <c:strCache/>
            </c:strRef>
          </c:cat>
          <c:val>
            <c:numRef>
              <c:f>Gráficos!$C$111:$C$115</c:f>
              <c:numCache/>
            </c:numRef>
          </c:val>
          <c:smooth val="0"/>
        </c:ser>
        <c:axId val="16653202"/>
        <c:axId val="10204475"/>
      </c:lineChart>
      <c:catAx>
        <c:axId val="2576006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3105901"/>
        <c:crosses val="autoZero"/>
        <c:auto val="0"/>
        <c:lblOffset val="100"/>
        <c:tickLblSkip val="1"/>
        <c:noMultiLvlLbl val="0"/>
      </c:catAx>
      <c:valAx>
        <c:axId val="23105901"/>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5760060"/>
        <c:crossesAt val="1"/>
        <c:crossBetween val="between"/>
        <c:dispUnits/>
        <c:majorUnit val="0.1"/>
      </c:valAx>
      <c:catAx>
        <c:axId val="16653202"/>
        <c:scaling>
          <c:orientation val="minMax"/>
        </c:scaling>
        <c:axPos val="b"/>
        <c:delete val="1"/>
        <c:majorTickMark val="out"/>
        <c:minorTickMark val="none"/>
        <c:tickLblPos val="nextTo"/>
        <c:crossAx val="10204475"/>
        <c:crosses val="autoZero"/>
        <c:auto val="0"/>
        <c:lblOffset val="100"/>
        <c:tickLblSkip val="1"/>
        <c:noMultiLvlLbl val="0"/>
      </c:catAx>
      <c:valAx>
        <c:axId val="10204475"/>
        <c:scaling>
          <c:orientation val="minMax"/>
        </c:scaling>
        <c:axPos val="l"/>
        <c:delete val="1"/>
        <c:majorTickMark val="out"/>
        <c:minorTickMark val="none"/>
        <c:tickLblPos val="nextTo"/>
        <c:crossAx val="16653202"/>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966264"/>
        <c:axId val="888540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164206"/>
        <c:axId val="61702919"/>
      </c:lineChart>
      <c:catAx>
        <c:axId val="396626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8885401"/>
        <c:crosses val="autoZero"/>
        <c:auto val="0"/>
        <c:lblOffset val="100"/>
        <c:tickLblSkip val="1"/>
        <c:noMultiLvlLbl val="0"/>
      </c:catAx>
      <c:valAx>
        <c:axId val="888540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966264"/>
        <c:crossesAt val="1"/>
        <c:crossBetween val="between"/>
        <c:dispUnits/>
      </c:valAx>
      <c:catAx>
        <c:axId val="1164206"/>
        <c:scaling>
          <c:orientation val="minMax"/>
        </c:scaling>
        <c:axPos val="b"/>
        <c:delete val="1"/>
        <c:majorTickMark val="out"/>
        <c:minorTickMark val="none"/>
        <c:tickLblPos val="nextTo"/>
        <c:crossAx val="61702919"/>
        <c:crosses val="autoZero"/>
        <c:auto val="0"/>
        <c:lblOffset val="100"/>
        <c:tickLblSkip val="1"/>
        <c:noMultiLvlLbl val="0"/>
      </c:catAx>
      <c:valAx>
        <c:axId val="61702919"/>
        <c:scaling>
          <c:orientation val="minMax"/>
        </c:scaling>
        <c:axPos val="l"/>
        <c:delete val="1"/>
        <c:majorTickMark val="out"/>
        <c:minorTickMark val="none"/>
        <c:tickLblPos val="nextTo"/>
        <c:crossAx val="116420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9029236"/>
        <c:axId val="4841267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5735050"/>
        <c:axId val="28651283"/>
      </c:lineChart>
      <c:catAx>
        <c:axId val="4902923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8412677"/>
        <c:crosses val="autoZero"/>
        <c:auto val="0"/>
        <c:lblOffset val="100"/>
        <c:tickLblSkip val="1"/>
        <c:noMultiLvlLbl val="0"/>
      </c:catAx>
      <c:valAx>
        <c:axId val="4841267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9029236"/>
        <c:crossesAt val="1"/>
        <c:crossBetween val="between"/>
        <c:dispUnits/>
      </c:valAx>
      <c:catAx>
        <c:axId val="15735050"/>
        <c:scaling>
          <c:orientation val="minMax"/>
        </c:scaling>
        <c:axPos val="b"/>
        <c:delete val="1"/>
        <c:majorTickMark val="out"/>
        <c:minorTickMark val="none"/>
        <c:tickLblPos val="nextTo"/>
        <c:crossAx val="28651283"/>
        <c:crosses val="autoZero"/>
        <c:auto val="0"/>
        <c:lblOffset val="100"/>
        <c:tickLblSkip val="1"/>
        <c:noMultiLvlLbl val="0"/>
      </c:catAx>
      <c:valAx>
        <c:axId val="28651283"/>
        <c:scaling>
          <c:orientation val="minMax"/>
        </c:scaling>
        <c:axPos val="l"/>
        <c:delete val="1"/>
        <c:majorTickMark val="out"/>
        <c:minorTickMark val="none"/>
        <c:tickLblPos val="nextTo"/>
        <c:crossAx val="1573505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2122992"/>
        <c:axId val="1792606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0557350"/>
        <c:axId val="22668639"/>
      </c:lineChart>
      <c:catAx>
        <c:axId val="4212299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7926065"/>
        <c:crosses val="autoZero"/>
        <c:auto val="0"/>
        <c:lblOffset val="100"/>
        <c:tickLblSkip val="1"/>
        <c:noMultiLvlLbl val="0"/>
      </c:catAx>
      <c:valAx>
        <c:axId val="1792606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2122992"/>
        <c:crossesAt val="1"/>
        <c:crossBetween val="between"/>
        <c:dispUnits/>
      </c:valAx>
      <c:catAx>
        <c:axId val="10557350"/>
        <c:scaling>
          <c:orientation val="minMax"/>
        </c:scaling>
        <c:axPos val="b"/>
        <c:delete val="1"/>
        <c:majorTickMark val="out"/>
        <c:minorTickMark val="none"/>
        <c:tickLblPos val="nextTo"/>
        <c:crossAx val="22668639"/>
        <c:crosses val="autoZero"/>
        <c:auto val="0"/>
        <c:lblOffset val="100"/>
        <c:tickLblSkip val="1"/>
        <c:noMultiLvlLbl val="0"/>
      </c:catAx>
      <c:valAx>
        <c:axId val="22668639"/>
        <c:scaling>
          <c:orientation val="minMax"/>
        </c:scaling>
        <c:axPos val="l"/>
        <c:delete val="1"/>
        <c:majorTickMark val="out"/>
        <c:minorTickMark val="none"/>
        <c:tickLblPos val="nextTo"/>
        <c:crossAx val="1055735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0587180"/>
        <c:axId val="5700393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309570"/>
        <c:axId val="2298347"/>
      </c:lineChart>
      <c:catAx>
        <c:axId val="6058718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7003933"/>
        <c:crosses val="autoZero"/>
        <c:auto val="0"/>
        <c:lblOffset val="100"/>
        <c:tickLblSkip val="1"/>
        <c:noMultiLvlLbl val="0"/>
      </c:catAx>
      <c:valAx>
        <c:axId val="5700393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0587180"/>
        <c:crossesAt val="1"/>
        <c:crossBetween val="between"/>
        <c:dispUnits/>
      </c:valAx>
      <c:catAx>
        <c:axId val="1309570"/>
        <c:scaling>
          <c:orientation val="minMax"/>
        </c:scaling>
        <c:axPos val="b"/>
        <c:delete val="1"/>
        <c:majorTickMark val="out"/>
        <c:minorTickMark val="none"/>
        <c:tickLblPos val="nextTo"/>
        <c:crossAx val="2298347"/>
        <c:crosses val="autoZero"/>
        <c:auto val="0"/>
        <c:lblOffset val="100"/>
        <c:tickLblSkip val="1"/>
        <c:noMultiLvlLbl val="0"/>
      </c:catAx>
      <c:valAx>
        <c:axId val="2298347"/>
        <c:scaling>
          <c:orientation val="minMax"/>
        </c:scaling>
        <c:axPos val="l"/>
        <c:delete val="1"/>
        <c:majorTickMark val="out"/>
        <c:minorTickMark val="none"/>
        <c:tickLblPos val="nextTo"/>
        <c:crossAx val="130957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4703528"/>
        <c:axId val="1360583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0020510"/>
        <c:axId val="33841335"/>
      </c:lineChart>
      <c:catAx>
        <c:axId val="5470352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3605833"/>
        <c:crosses val="autoZero"/>
        <c:auto val="0"/>
        <c:lblOffset val="100"/>
        <c:tickLblSkip val="1"/>
        <c:noMultiLvlLbl val="0"/>
      </c:catAx>
      <c:valAx>
        <c:axId val="1360583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4703528"/>
        <c:crossesAt val="1"/>
        <c:crossBetween val="between"/>
        <c:dispUnits/>
      </c:valAx>
      <c:catAx>
        <c:axId val="50020510"/>
        <c:scaling>
          <c:orientation val="minMax"/>
        </c:scaling>
        <c:axPos val="b"/>
        <c:delete val="1"/>
        <c:majorTickMark val="out"/>
        <c:minorTickMark val="none"/>
        <c:tickLblPos val="nextTo"/>
        <c:crossAx val="33841335"/>
        <c:crosses val="autoZero"/>
        <c:auto val="0"/>
        <c:lblOffset val="100"/>
        <c:tickLblSkip val="1"/>
        <c:noMultiLvlLbl val="0"/>
      </c:catAx>
      <c:valAx>
        <c:axId val="33841335"/>
        <c:scaling>
          <c:orientation val="minMax"/>
        </c:scaling>
        <c:axPos val="l"/>
        <c:delete val="1"/>
        <c:majorTickMark val="out"/>
        <c:minorTickMark val="none"/>
        <c:tickLblPos val="nextTo"/>
        <c:crossAx val="5002051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8760292"/>
        <c:axId val="3415864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5577722"/>
        <c:axId val="53067203"/>
      </c:lineChart>
      <c:catAx>
        <c:axId val="4876029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4158645"/>
        <c:crosses val="autoZero"/>
        <c:auto val="0"/>
        <c:lblOffset val="100"/>
        <c:tickLblSkip val="1"/>
        <c:noMultiLvlLbl val="0"/>
      </c:catAx>
      <c:valAx>
        <c:axId val="3415864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8760292"/>
        <c:crossesAt val="1"/>
        <c:crossBetween val="between"/>
        <c:dispUnits/>
      </c:valAx>
      <c:catAx>
        <c:axId val="65577722"/>
        <c:scaling>
          <c:orientation val="minMax"/>
        </c:scaling>
        <c:axPos val="b"/>
        <c:delete val="1"/>
        <c:majorTickMark val="out"/>
        <c:minorTickMark val="none"/>
        <c:tickLblPos val="nextTo"/>
        <c:crossAx val="53067203"/>
        <c:crosses val="autoZero"/>
        <c:auto val="0"/>
        <c:lblOffset val="100"/>
        <c:tickLblSkip val="1"/>
        <c:noMultiLvlLbl val="0"/>
      </c:catAx>
      <c:valAx>
        <c:axId val="53067203"/>
        <c:scaling>
          <c:orientation val="minMax"/>
        </c:scaling>
        <c:axPos val="l"/>
        <c:delete val="1"/>
        <c:majorTickMark val="out"/>
        <c:minorTickMark val="none"/>
        <c:tickLblPos val="nextTo"/>
        <c:crossAx val="6557772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6987264"/>
        <c:axId val="1416793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2703158"/>
        <c:axId val="2178735"/>
      </c:lineChart>
      <c:catAx>
        <c:axId val="3698726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4167937"/>
        <c:crosses val="autoZero"/>
        <c:auto val="0"/>
        <c:lblOffset val="100"/>
        <c:tickLblSkip val="1"/>
        <c:noMultiLvlLbl val="0"/>
      </c:catAx>
      <c:valAx>
        <c:axId val="1416793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6987264"/>
        <c:crossesAt val="1"/>
        <c:crossBetween val="between"/>
        <c:dispUnits/>
      </c:valAx>
      <c:catAx>
        <c:axId val="12703158"/>
        <c:scaling>
          <c:orientation val="minMax"/>
        </c:scaling>
        <c:axPos val="b"/>
        <c:delete val="1"/>
        <c:majorTickMark val="out"/>
        <c:minorTickMark val="none"/>
        <c:tickLblPos val="nextTo"/>
        <c:crossAx val="2178735"/>
        <c:crosses val="autoZero"/>
        <c:auto val="0"/>
        <c:lblOffset val="100"/>
        <c:tickLblSkip val="1"/>
        <c:noMultiLvlLbl val="0"/>
      </c:catAx>
      <c:valAx>
        <c:axId val="2178735"/>
        <c:scaling>
          <c:orientation val="minMax"/>
        </c:scaling>
        <c:axPos val="l"/>
        <c:delete val="1"/>
        <c:majorTickMark val="out"/>
        <c:minorTickMark val="none"/>
        <c:tickLblPos val="nextTo"/>
        <c:crossAx val="1270315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1098336"/>
        <c:axId val="1698633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7860630"/>
        <c:axId val="218383"/>
      </c:lineChart>
      <c:catAx>
        <c:axId val="6109833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6986337"/>
        <c:crosses val="autoZero"/>
        <c:auto val="0"/>
        <c:lblOffset val="100"/>
        <c:tickLblSkip val="1"/>
        <c:noMultiLvlLbl val="0"/>
      </c:catAx>
      <c:valAx>
        <c:axId val="1698633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1098336"/>
        <c:crossesAt val="1"/>
        <c:crossBetween val="between"/>
        <c:dispUnits/>
      </c:valAx>
      <c:catAx>
        <c:axId val="27860630"/>
        <c:scaling>
          <c:orientation val="minMax"/>
        </c:scaling>
        <c:axPos val="b"/>
        <c:delete val="1"/>
        <c:majorTickMark val="out"/>
        <c:minorTickMark val="none"/>
        <c:tickLblPos val="nextTo"/>
        <c:crossAx val="218383"/>
        <c:crosses val="autoZero"/>
        <c:auto val="0"/>
        <c:lblOffset val="100"/>
        <c:tickLblSkip val="1"/>
        <c:noMultiLvlLbl val="0"/>
      </c:catAx>
      <c:valAx>
        <c:axId val="218383"/>
        <c:scaling>
          <c:orientation val="minMax"/>
        </c:scaling>
        <c:axPos val="l"/>
        <c:delete val="1"/>
        <c:majorTickMark val="out"/>
        <c:minorTickMark val="none"/>
        <c:tickLblPos val="nextTo"/>
        <c:crossAx val="2786063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1574300"/>
        <c:axId val="945812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1518578"/>
        <c:axId val="59871899"/>
      </c:lineChart>
      <c:catAx>
        <c:axId val="1157430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9458125"/>
        <c:crosses val="autoZero"/>
        <c:auto val="0"/>
        <c:lblOffset val="100"/>
        <c:tickLblSkip val="1"/>
        <c:noMultiLvlLbl val="0"/>
      </c:catAx>
      <c:valAx>
        <c:axId val="945812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1574300"/>
        <c:crossesAt val="1"/>
        <c:crossBetween val="between"/>
        <c:dispUnits/>
      </c:valAx>
      <c:catAx>
        <c:axId val="31518578"/>
        <c:scaling>
          <c:orientation val="minMax"/>
        </c:scaling>
        <c:axPos val="b"/>
        <c:delete val="1"/>
        <c:majorTickMark val="out"/>
        <c:minorTickMark val="none"/>
        <c:tickLblPos val="nextTo"/>
        <c:crossAx val="59871899"/>
        <c:crosses val="autoZero"/>
        <c:auto val="0"/>
        <c:lblOffset val="100"/>
        <c:tickLblSkip val="1"/>
        <c:noMultiLvlLbl val="0"/>
      </c:catAx>
      <c:valAx>
        <c:axId val="59871899"/>
        <c:scaling>
          <c:orientation val="minMax"/>
        </c:scaling>
        <c:axPos val="l"/>
        <c:delete val="1"/>
        <c:majorTickMark val="out"/>
        <c:minorTickMark val="none"/>
        <c:tickLblPos val="nextTo"/>
        <c:crossAx val="3151857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9094040"/>
        <c:axId val="535116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5176078"/>
        <c:axId val="66134631"/>
      </c:lineChart>
      <c:catAx>
        <c:axId val="1909404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351161"/>
        <c:crosses val="autoZero"/>
        <c:auto val="0"/>
        <c:lblOffset val="100"/>
        <c:tickLblSkip val="1"/>
        <c:noMultiLvlLbl val="0"/>
      </c:catAx>
      <c:valAx>
        <c:axId val="535116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9094040"/>
        <c:crossesAt val="1"/>
        <c:crossBetween val="between"/>
        <c:dispUnits/>
      </c:valAx>
      <c:catAx>
        <c:axId val="15176078"/>
        <c:scaling>
          <c:orientation val="minMax"/>
        </c:scaling>
        <c:axPos val="b"/>
        <c:delete val="1"/>
        <c:majorTickMark val="out"/>
        <c:minorTickMark val="none"/>
        <c:tickLblPos val="nextTo"/>
        <c:crossAx val="66134631"/>
        <c:crosses val="autoZero"/>
        <c:auto val="0"/>
        <c:lblOffset val="100"/>
        <c:tickLblSkip val="1"/>
        <c:noMultiLvlLbl val="0"/>
      </c:catAx>
      <c:valAx>
        <c:axId val="66134631"/>
        <c:scaling>
          <c:orientation val="minMax"/>
        </c:scaling>
        <c:axPos val="l"/>
        <c:delete val="1"/>
        <c:majorTickMark val="out"/>
        <c:minorTickMark val="none"/>
        <c:tickLblPos val="nextTo"/>
        <c:crossAx val="1517607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5474516"/>
        <c:axId val="1484298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8480490"/>
        <c:axId val="19329139"/>
      </c:lineChart>
      <c:catAx>
        <c:axId val="1547451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4842981"/>
        <c:crosses val="autoZero"/>
        <c:auto val="0"/>
        <c:lblOffset val="100"/>
        <c:tickLblSkip val="1"/>
        <c:noMultiLvlLbl val="0"/>
      </c:catAx>
      <c:valAx>
        <c:axId val="1484298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5474516"/>
        <c:crossesAt val="1"/>
        <c:crossBetween val="between"/>
        <c:dispUnits/>
      </c:valAx>
      <c:catAx>
        <c:axId val="48480490"/>
        <c:scaling>
          <c:orientation val="minMax"/>
        </c:scaling>
        <c:axPos val="b"/>
        <c:delete val="1"/>
        <c:majorTickMark val="out"/>
        <c:minorTickMark val="none"/>
        <c:tickLblPos val="nextTo"/>
        <c:crossAx val="19329139"/>
        <c:crosses val="autoZero"/>
        <c:auto val="0"/>
        <c:lblOffset val="100"/>
        <c:tickLblSkip val="1"/>
        <c:noMultiLvlLbl val="0"/>
      </c:catAx>
      <c:valAx>
        <c:axId val="19329139"/>
        <c:scaling>
          <c:orientation val="minMax"/>
        </c:scaling>
        <c:axPos val="l"/>
        <c:delete val="1"/>
        <c:majorTickMark val="out"/>
        <c:minorTickMark val="none"/>
        <c:tickLblPos val="nextTo"/>
        <c:crossAx val="4848049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7811408"/>
        <c:axId val="448052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6141446"/>
        <c:axId val="36448447"/>
      </c:lineChart>
      <c:catAx>
        <c:axId val="1781140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480529"/>
        <c:crosses val="autoZero"/>
        <c:auto val="0"/>
        <c:lblOffset val="100"/>
        <c:tickLblSkip val="1"/>
        <c:noMultiLvlLbl val="0"/>
      </c:catAx>
      <c:valAx>
        <c:axId val="448052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7811408"/>
        <c:crossesAt val="1"/>
        <c:crossBetween val="between"/>
        <c:dispUnits/>
      </c:valAx>
      <c:catAx>
        <c:axId val="36141446"/>
        <c:scaling>
          <c:orientation val="minMax"/>
        </c:scaling>
        <c:axPos val="b"/>
        <c:delete val="1"/>
        <c:majorTickMark val="out"/>
        <c:minorTickMark val="none"/>
        <c:tickLblPos val="nextTo"/>
        <c:crossAx val="36448447"/>
        <c:crosses val="autoZero"/>
        <c:auto val="0"/>
        <c:lblOffset val="100"/>
        <c:tickLblSkip val="1"/>
        <c:noMultiLvlLbl val="0"/>
      </c:catAx>
      <c:valAx>
        <c:axId val="36448447"/>
        <c:scaling>
          <c:orientation val="minMax"/>
        </c:scaling>
        <c:axPos val="l"/>
        <c:delete val="1"/>
        <c:majorTickMark val="out"/>
        <c:minorTickMark val="none"/>
        <c:tickLblPos val="nextTo"/>
        <c:crossAx val="3614144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a:t>
            </a:r>
          </a:p>
        </c:rich>
      </c:tx>
      <c:layout>
        <c:manualLayout>
          <c:xMode val="factor"/>
          <c:yMode val="factor"/>
          <c:x val="0.009"/>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Gráficos!$B$128</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Gráficos!$A$129:$A$133</c:f>
              <c:strCache/>
            </c:strRef>
          </c:cat>
          <c:val>
            <c:numRef>
              <c:f>Gráficos!$B$129:$B$133</c:f>
              <c:numCache/>
            </c:numRef>
          </c:val>
        </c:ser>
        <c:axId val="52719500"/>
        <c:axId val="42670077"/>
      </c:barChart>
      <c:lineChart>
        <c:grouping val="standard"/>
        <c:varyColors val="0"/>
        <c:ser>
          <c:idx val="0"/>
          <c:order val="1"/>
          <c:tx>
            <c:strRef>
              <c:f>Gráficos!$C$128</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Gráficos!$A$129:$A$133</c:f>
              <c:strCache/>
            </c:strRef>
          </c:cat>
          <c:val>
            <c:numRef>
              <c:f>Gráficos!$C$129:$C$133</c:f>
              <c:numCache/>
            </c:numRef>
          </c:val>
          <c:smooth val="0"/>
        </c:ser>
        <c:axId val="46921570"/>
        <c:axId val="3815243"/>
      </c:lineChart>
      <c:catAx>
        <c:axId val="5271950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2670077"/>
        <c:crosses val="autoZero"/>
        <c:auto val="0"/>
        <c:lblOffset val="100"/>
        <c:tickLblSkip val="1"/>
        <c:noMultiLvlLbl val="0"/>
      </c:catAx>
      <c:valAx>
        <c:axId val="42670077"/>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2719500"/>
        <c:crossesAt val="1"/>
        <c:crossBetween val="between"/>
        <c:dispUnits/>
        <c:majorUnit val="0.1"/>
      </c:valAx>
      <c:catAx>
        <c:axId val="46921570"/>
        <c:scaling>
          <c:orientation val="minMax"/>
        </c:scaling>
        <c:axPos val="b"/>
        <c:delete val="1"/>
        <c:majorTickMark val="out"/>
        <c:minorTickMark val="none"/>
        <c:tickLblPos val="nextTo"/>
        <c:crossAx val="3815243"/>
        <c:crosses val="autoZero"/>
        <c:auto val="0"/>
        <c:lblOffset val="100"/>
        <c:tickLblSkip val="1"/>
        <c:noMultiLvlLbl val="0"/>
      </c:catAx>
      <c:valAx>
        <c:axId val="3815243"/>
        <c:scaling>
          <c:orientation val="minMax"/>
        </c:scaling>
        <c:axPos val="l"/>
        <c:delete val="1"/>
        <c:majorTickMark val="out"/>
        <c:minorTickMark val="none"/>
        <c:tickLblPos val="nextTo"/>
        <c:crossAx val="46921570"/>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881288"/>
        <c:axId val="4670826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9618942"/>
        <c:axId val="5687319"/>
      </c:lineChart>
      <c:catAx>
        <c:axId val="88128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6708265"/>
        <c:crosses val="autoZero"/>
        <c:auto val="0"/>
        <c:lblOffset val="100"/>
        <c:tickLblSkip val="1"/>
        <c:noMultiLvlLbl val="0"/>
      </c:catAx>
      <c:valAx>
        <c:axId val="4670826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881288"/>
        <c:crossesAt val="1"/>
        <c:crossBetween val="between"/>
        <c:dispUnits/>
      </c:valAx>
      <c:catAx>
        <c:axId val="59618942"/>
        <c:scaling>
          <c:orientation val="minMax"/>
        </c:scaling>
        <c:axPos val="b"/>
        <c:delete val="1"/>
        <c:majorTickMark val="out"/>
        <c:minorTickMark val="none"/>
        <c:tickLblPos val="nextTo"/>
        <c:crossAx val="5687319"/>
        <c:crosses val="autoZero"/>
        <c:auto val="0"/>
        <c:lblOffset val="100"/>
        <c:tickLblSkip val="1"/>
        <c:noMultiLvlLbl val="0"/>
      </c:catAx>
      <c:valAx>
        <c:axId val="5687319"/>
        <c:scaling>
          <c:orientation val="minMax"/>
        </c:scaling>
        <c:axPos val="l"/>
        <c:delete val="1"/>
        <c:majorTickMark val="out"/>
        <c:minorTickMark val="none"/>
        <c:tickLblPos val="nextTo"/>
        <c:crossAx val="5961894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2992452"/>
        <c:axId val="376949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5565402"/>
        <c:axId val="52414243"/>
      </c:lineChart>
      <c:catAx>
        <c:axId val="3299245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769493"/>
        <c:crosses val="autoZero"/>
        <c:auto val="0"/>
        <c:lblOffset val="100"/>
        <c:tickLblSkip val="1"/>
        <c:noMultiLvlLbl val="0"/>
      </c:catAx>
      <c:valAx>
        <c:axId val="376949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2992452"/>
        <c:crossesAt val="1"/>
        <c:crossBetween val="between"/>
        <c:dispUnits/>
      </c:valAx>
      <c:catAx>
        <c:axId val="65565402"/>
        <c:scaling>
          <c:orientation val="minMax"/>
        </c:scaling>
        <c:axPos val="b"/>
        <c:delete val="1"/>
        <c:majorTickMark val="out"/>
        <c:minorTickMark val="none"/>
        <c:tickLblPos val="nextTo"/>
        <c:crossAx val="52414243"/>
        <c:crosses val="autoZero"/>
        <c:auto val="0"/>
        <c:lblOffset val="100"/>
        <c:tickLblSkip val="1"/>
        <c:noMultiLvlLbl val="0"/>
      </c:catAx>
      <c:valAx>
        <c:axId val="52414243"/>
        <c:scaling>
          <c:orientation val="minMax"/>
        </c:scaling>
        <c:axPos val="l"/>
        <c:delete val="1"/>
        <c:majorTickMark val="out"/>
        <c:minorTickMark val="none"/>
        <c:tickLblPos val="nextTo"/>
        <c:crossAx val="6556540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6491456"/>
        <c:axId val="6186988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7878646"/>
        <c:axId val="47669359"/>
      </c:lineChart>
      <c:catAx>
        <c:axId val="2649145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1869889"/>
        <c:crosses val="autoZero"/>
        <c:auto val="0"/>
        <c:lblOffset val="100"/>
        <c:tickLblSkip val="1"/>
        <c:noMultiLvlLbl val="0"/>
      </c:catAx>
      <c:valAx>
        <c:axId val="6186988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6491456"/>
        <c:crossesAt val="1"/>
        <c:crossBetween val="between"/>
        <c:dispUnits/>
      </c:valAx>
      <c:catAx>
        <c:axId val="57878646"/>
        <c:scaling>
          <c:orientation val="minMax"/>
        </c:scaling>
        <c:axPos val="b"/>
        <c:delete val="1"/>
        <c:majorTickMark val="out"/>
        <c:minorTickMark val="none"/>
        <c:tickLblPos val="nextTo"/>
        <c:crossAx val="47669359"/>
        <c:crosses val="autoZero"/>
        <c:auto val="0"/>
        <c:lblOffset val="100"/>
        <c:tickLblSkip val="1"/>
        <c:noMultiLvlLbl val="0"/>
      </c:catAx>
      <c:valAx>
        <c:axId val="47669359"/>
        <c:scaling>
          <c:orientation val="minMax"/>
        </c:scaling>
        <c:axPos val="l"/>
        <c:delete val="1"/>
        <c:majorTickMark val="out"/>
        <c:minorTickMark val="none"/>
        <c:tickLblPos val="nextTo"/>
        <c:crossAx val="5787864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3448060"/>
        <c:axId val="2104580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1685842"/>
        <c:axId val="61865979"/>
      </c:lineChart>
      <c:catAx>
        <c:axId val="4344806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1045805"/>
        <c:crosses val="autoZero"/>
        <c:auto val="0"/>
        <c:lblOffset val="100"/>
        <c:tickLblSkip val="1"/>
        <c:noMultiLvlLbl val="0"/>
      </c:catAx>
      <c:valAx>
        <c:axId val="2104580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3448060"/>
        <c:crossesAt val="1"/>
        <c:crossBetween val="between"/>
        <c:dispUnits/>
      </c:valAx>
      <c:catAx>
        <c:axId val="41685842"/>
        <c:scaling>
          <c:orientation val="minMax"/>
        </c:scaling>
        <c:axPos val="b"/>
        <c:delete val="1"/>
        <c:majorTickMark val="out"/>
        <c:minorTickMark val="none"/>
        <c:tickLblPos val="nextTo"/>
        <c:crossAx val="61865979"/>
        <c:crosses val="autoZero"/>
        <c:auto val="0"/>
        <c:lblOffset val="100"/>
        <c:tickLblSkip val="1"/>
        <c:noMultiLvlLbl val="0"/>
      </c:catAx>
      <c:valAx>
        <c:axId val="61865979"/>
        <c:scaling>
          <c:orientation val="minMax"/>
        </c:scaling>
        <c:axPos val="l"/>
        <c:delete val="1"/>
        <c:majorTickMark val="out"/>
        <c:minorTickMark val="none"/>
        <c:tickLblPos val="nextTo"/>
        <c:crossAx val="4168584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8364092"/>
        <c:axId val="1316004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6393746"/>
        <c:axId val="56691259"/>
      </c:lineChart>
      <c:catAx>
        <c:axId val="4836409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3160045"/>
        <c:crosses val="autoZero"/>
        <c:auto val="0"/>
        <c:lblOffset val="100"/>
        <c:tickLblSkip val="1"/>
        <c:noMultiLvlLbl val="0"/>
      </c:catAx>
      <c:valAx>
        <c:axId val="1316004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8364092"/>
        <c:crossesAt val="1"/>
        <c:crossBetween val="between"/>
        <c:dispUnits/>
      </c:valAx>
      <c:catAx>
        <c:axId val="26393746"/>
        <c:scaling>
          <c:orientation val="minMax"/>
        </c:scaling>
        <c:axPos val="b"/>
        <c:delete val="1"/>
        <c:majorTickMark val="out"/>
        <c:minorTickMark val="none"/>
        <c:tickLblPos val="nextTo"/>
        <c:crossAx val="56691259"/>
        <c:crosses val="autoZero"/>
        <c:auto val="0"/>
        <c:lblOffset val="100"/>
        <c:tickLblSkip val="1"/>
        <c:noMultiLvlLbl val="0"/>
      </c:catAx>
      <c:valAx>
        <c:axId val="56691259"/>
        <c:scaling>
          <c:orientation val="minMax"/>
        </c:scaling>
        <c:axPos val="l"/>
        <c:delete val="1"/>
        <c:majorTickMark val="out"/>
        <c:minorTickMark val="none"/>
        <c:tickLblPos val="nextTo"/>
        <c:crossAx val="2639374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7671416"/>
        <c:axId val="36686169"/>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5318766"/>
        <c:axId val="39342535"/>
      </c:lineChart>
      <c:catAx>
        <c:axId val="5767141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6686169"/>
        <c:crosses val="autoZero"/>
        <c:auto val="0"/>
        <c:lblOffset val="100"/>
        <c:tickLblSkip val="1"/>
        <c:noMultiLvlLbl val="0"/>
      </c:catAx>
      <c:valAx>
        <c:axId val="36686169"/>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7671416"/>
        <c:crossesAt val="1"/>
        <c:crossBetween val="between"/>
        <c:dispUnits/>
      </c:valAx>
      <c:catAx>
        <c:axId val="65318766"/>
        <c:scaling>
          <c:orientation val="minMax"/>
        </c:scaling>
        <c:axPos val="b"/>
        <c:delete val="1"/>
        <c:majorTickMark val="out"/>
        <c:minorTickMark val="none"/>
        <c:tickLblPos val="nextTo"/>
        <c:crossAx val="39342535"/>
        <c:crosses val="autoZero"/>
        <c:auto val="0"/>
        <c:lblOffset val="100"/>
        <c:tickLblSkip val="1"/>
        <c:noMultiLvlLbl val="0"/>
      </c:catAx>
      <c:valAx>
        <c:axId val="39342535"/>
        <c:scaling>
          <c:orientation val="minMax"/>
        </c:scaling>
        <c:axPos val="l"/>
        <c:delete val="1"/>
        <c:majorTickMark val="out"/>
        <c:minorTickMark val="none"/>
        <c:tickLblPos val="nextTo"/>
        <c:crossAx val="6531876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779572"/>
        <c:axId val="5199072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045002"/>
        <c:axId val="13058515"/>
      </c:lineChart>
      <c:catAx>
        <c:axId val="477957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1990725"/>
        <c:crosses val="autoZero"/>
        <c:auto val="0"/>
        <c:lblOffset val="100"/>
        <c:tickLblSkip val="1"/>
        <c:noMultiLvlLbl val="0"/>
      </c:catAx>
      <c:valAx>
        <c:axId val="5199072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779572"/>
        <c:crossesAt val="1"/>
        <c:crossBetween val="between"/>
        <c:dispUnits/>
      </c:valAx>
      <c:catAx>
        <c:axId val="4045002"/>
        <c:scaling>
          <c:orientation val="minMax"/>
        </c:scaling>
        <c:axPos val="b"/>
        <c:delete val="1"/>
        <c:majorTickMark val="out"/>
        <c:minorTickMark val="none"/>
        <c:tickLblPos val="nextTo"/>
        <c:crossAx val="13058515"/>
        <c:crosses val="autoZero"/>
        <c:auto val="0"/>
        <c:lblOffset val="100"/>
        <c:tickLblSkip val="1"/>
        <c:noMultiLvlLbl val="0"/>
      </c:catAx>
      <c:valAx>
        <c:axId val="13058515"/>
        <c:scaling>
          <c:orientation val="minMax"/>
        </c:scaling>
        <c:axPos val="l"/>
        <c:delete val="1"/>
        <c:majorTickMark val="out"/>
        <c:minorTickMark val="none"/>
        <c:tickLblPos val="nextTo"/>
        <c:crossAx val="404500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1012656"/>
        <c:axId val="3992894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5859302"/>
        <c:axId val="21494815"/>
      </c:lineChart>
      <c:catAx>
        <c:axId val="2101265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9928945"/>
        <c:crosses val="autoZero"/>
        <c:auto val="0"/>
        <c:lblOffset val="100"/>
        <c:tickLblSkip val="1"/>
        <c:noMultiLvlLbl val="0"/>
      </c:catAx>
      <c:valAx>
        <c:axId val="3992894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1012656"/>
        <c:crossesAt val="1"/>
        <c:crossBetween val="between"/>
        <c:dispUnits/>
      </c:valAx>
      <c:catAx>
        <c:axId val="35859302"/>
        <c:scaling>
          <c:orientation val="minMax"/>
        </c:scaling>
        <c:axPos val="b"/>
        <c:delete val="1"/>
        <c:majorTickMark val="out"/>
        <c:minorTickMark val="none"/>
        <c:tickLblPos val="nextTo"/>
        <c:crossAx val="21494815"/>
        <c:crosses val="autoZero"/>
        <c:auto val="0"/>
        <c:lblOffset val="100"/>
        <c:tickLblSkip val="1"/>
        <c:noMultiLvlLbl val="0"/>
      </c:catAx>
      <c:valAx>
        <c:axId val="21494815"/>
        <c:scaling>
          <c:orientation val="minMax"/>
        </c:scaling>
        <c:axPos val="l"/>
        <c:delete val="1"/>
        <c:majorTickMark val="out"/>
        <c:minorTickMark val="none"/>
        <c:tickLblPos val="nextTo"/>
        <c:crossAx val="3585930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5483372"/>
        <c:axId val="4806665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4504642"/>
        <c:axId val="63302827"/>
      </c:lineChart>
      <c:catAx>
        <c:axId val="6548337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8066653"/>
        <c:crosses val="autoZero"/>
        <c:auto val="0"/>
        <c:lblOffset val="100"/>
        <c:tickLblSkip val="1"/>
        <c:noMultiLvlLbl val="0"/>
      </c:catAx>
      <c:valAx>
        <c:axId val="4806665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5483372"/>
        <c:crossesAt val="1"/>
        <c:crossBetween val="between"/>
        <c:dispUnits/>
      </c:valAx>
      <c:catAx>
        <c:axId val="64504642"/>
        <c:scaling>
          <c:orientation val="minMax"/>
        </c:scaling>
        <c:axPos val="b"/>
        <c:delete val="1"/>
        <c:majorTickMark val="out"/>
        <c:minorTickMark val="none"/>
        <c:tickLblPos val="nextTo"/>
        <c:crossAx val="63302827"/>
        <c:crosses val="autoZero"/>
        <c:auto val="0"/>
        <c:lblOffset val="100"/>
        <c:tickLblSkip val="1"/>
        <c:noMultiLvlLbl val="0"/>
      </c:catAx>
      <c:valAx>
        <c:axId val="63302827"/>
        <c:scaling>
          <c:orientation val="minMax"/>
        </c:scaling>
        <c:axPos val="l"/>
        <c:delete val="1"/>
        <c:majorTickMark val="out"/>
        <c:minorTickMark val="none"/>
        <c:tickLblPos val="nextTo"/>
        <c:crossAx val="6450464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6715496"/>
        <c:axId val="46260361"/>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5880030"/>
        <c:axId val="22593399"/>
      </c:lineChart>
      <c:catAx>
        <c:axId val="6671549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6260361"/>
        <c:crosses val="autoZero"/>
        <c:auto val="0"/>
        <c:lblOffset val="100"/>
        <c:tickLblSkip val="1"/>
        <c:noMultiLvlLbl val="0"/>
      </c:catAx>
      <c:valAx>
        <c:axId val="46260361"/>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6715496"/>
        <c:crossesAt val="1"/>
        <c:crossBetween val="between"/>
        <c:dispUnits/>
      </c:valAx>
      <c:catAx>
        <c:axId val="35880030"/>
        <c:scaling>
          <c:orientation val="minMax"/>
        </c:scaling>
        <c:axPos val="b"/>
        <c:delete val="1"/>
        <c:majorTickMark val="out"/>
        <c:minorTickMark val="none"/>
        <c:tickLblPos val="nextTo"/>
        <c:crossAx val="22593399"/>
        <c:crosses val="autoZero"/>
        <c:auto val="0"/>
        <c:lblOffset val="100"/>
        <c:tickLblSkip val="1"/>
        <c:noMultiLvlLbl val="0"/>
      </c:catAx>
      <c:valAx>
        <c:axId val="22593399"/>
        <c:scaling>
          <c:orientation val="minMax"/>
        </c:scaling>
        <c:axPos val="l"/>
        <c:delete val="1"/>
        <c:majorTickMark val="out"/>
        <c:minorTickMark val="none"/>
        <c:tickLblPos val="nextTo"/>
        <c:crossAx val="35880030"/>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6599460"/>
        <c:axId val="4698136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984378"/>
        <c:axId val="34627715"/>
      </c:lineChart>
      <c:catAx>
        <c:axId val="5659946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6981365"/>
        <c:crosses val="autoZero"/>
        <c:auto val="0"/>
        <c:lblOffset val="100"/>
        <c:tickLblSkip val="1"/>
        <c:noMultiLvlLbl val="0"/>
      </c:catAx>
      <c:valAx>
        <c:axId val="4698136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6599460"/>
        <c:crossesAt val="1"/>
        <c:crossBetween val="between"/>
        <c:dispUnits/>
      </c:valAx>
      <c:catAx>
        <c:axId val="6984378"/>
        <c:scaling>
          <c:orientation val="minMax"/>
        </c:scaling>
        <c:axPos val="b"/>
        <c:delete val="1"/>
        <c:majorTickMark val="out"/>
        <c:minorTickMark val="none"/>
        <c:tickLblPos val="nextTo"/>
        <c:crossAx val="34627715"/>
        <c:crosses val="autoZero"/>
        <c:auto val="0"/>
        <c:lblOffset val="100"/>
        <c:tickLblSkip val="1"/>
        <c:noMultiLvlLbl val="0"/>
      </c:catAx>
      <c:valAx>
        <c:axId val="34627715"/>
        <c:scaling>
          <c:orientation val="minMax"/>
        </c:scaling>
        <c:axPos val="l"/>
        <c:delete val="1"/>
        <c:majorTickMark val="out"/>
        <c:minorTickMark val="none"/>
        <c:tickLblPos val="nextTo"/>
        <c:crossAx val="6984378"/>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3329568"/>
        <c:axId val="28507553"/>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4505302"/>
        <c:axId val="16841679"/>
      </c:lineChart>
      <c:catAx>
        <c:axId val="2332956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8507553"/>
        <c:crosses val="autoZero"/>
        <c:auto val="0"/>
        <c:lblOffset val="100"/>
        <c:tickLblSkip val="1"/>
        <c:noMultiLvlLbl val="0"/>
      </c:catAx>
      <c:valAx>
        <c:axId val="28507553"/>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3329568"/>
        <c:crossesAt val="1"/>
        <c:crossBetween val="between"/>
        <c:dispUnits/>
      </c:valAx>
      <c:catAx>
        <c:axId val="34505302"/>
        <c:scaling>
          <c:orientation val="minMax"/>
        </c:scaling>
        <c:axPos val="b"/>
        <c:delete val="1"/>
        <c:majorTickMark val="out"/>
        <c:minorTickMark val="none"/>
        <c:tickLblPos val="nextTo"/>
        <c:crossAx val="16841679"/>
        <c:crosses val="autoZero"/>
        <c:auto val="0"/>
        <c:lblOffset val="100"/>
        <c:tickLblSkip val="1"/>
        <c:noMultiLvlLbl val="0"/>
      </c:catAx>
      <c:valAx>
        <c:axId val="16841679"/>
        <c:scaling>
          <c:orientation val="minMax"/>
        </c:scaling>
        <c:axPos val="l"/>
        <c:delete val="1"/>
        <c:majorTickMark val="out"/>
        <c:minorTickMark val="none"/>
        <c:tickLblPos val="nextTo"/>
        <c:crossAx val="34505302"/>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manualLayout>
          <c:xMode val="factor"/>
          <c:yMode val="factor"/>
          <c:x val="0.009"/>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Gráficos!$B$146</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Gráficos!$A$147:$A$151</c:f>
              <c:strCache/>
            </c:strRef>
          </c:cat>
          <c:val>
            <c:numRef>
              <c:f>Gráficos!$B$147:$B$151</c:f>
              <c:numCache/>
            </c:numRef>
          </c:val>
        </c:ser>
        <c:axId val="20193756"/>
        <c:axId val="63636109"/>
      </c:barChart>
      <c:lineChart>
        <c:grouping val="standard"/>
        <c:varyColors val="0"/>
        <c:ser>
          <c:idx val="0"/>
          <c:order val="1"/>
          <c:tx>
            <c:strRef>
              <c:f>Gráficos!$C$146</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Gráficos!$A$147:$A$151</c:f>
              <c:strCache/>
            </c:strRef>
          </c:cat>
          <c:val>
            <c:numRef>
              <c:f>Gráficos!$C$147:$C$151</c:f>
              <c:numCache/>
            </c:numRef>
          </c:val>
          <c:smooth val="0"/>
        </c:ser>
        <c:axId val="17270578"/>
        <c:axId val="42925403"/>
      </c:lineChart>
      <c:catAx>
        <c:axId val="2019375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3636109"/>
        <c:crosses val="autoZero"/>
        <c:auto val="0"/>
        <c:lblOffset val="100"/>
        <c:tickLblSkip val="1"/>
        <c:noMultiLvlLbl val="0"/>
      </c:catAx>
      <c:valAx>
        <c:axId val="63636109"/>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0193756"/>
        <c:crossesAt val="1"/>
        <c:crossBetween val="between"/>
        <c:dispUnits/>
        <c:majorUnit val="0.1"/>
      </c:valAx>
      <c:catAx>
        <c:axId val="17270578"/>
        <c:scaling>
          <c:orientation val="minMax"/>
        </c:scaling>
        <c:axPos val="b"/>
        <c:delete val="1"/>
        <c:majorTickMark val="out"/>
        <c:minorTickMark val="none"/>
        <c:tickLblPos val="nextTo"/>
        <c:crossAx val="42925403"/>
        <c:crosses val="autoZero"/>
        <c:auto val="0"/>
        <c:lblOffset val="100"/>
        <c:tickLblSkip val="1"/>
        <c:noMultiLvlLbl val="0"/>
      </c:catAx>
      <c:valAx>
        <c:axId val="42925403"/>
        <c:scaling>
          <c:orientation val="minMax"/>
        </c:scaling>
        <c:axPos val="l"/>
        <c:delete val="1"/>
        <c:majorTickMark val="out"/>
        <c:minorTickMark val="none"/>
        <c:tickLblPos val="nextTo"/>
        <c:crossAx val="17270578"/>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0453848"/>
        <c:axId val="49937337"/>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9433166"/>
        <c:axId val="16453927"/>
      </c:lineChart>
      <c:catAx>
        <c:axId val="6045384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9937337"/>
        <c:crosses val="autoZero"/>
        <c:auto val="0"/>
        <c:lblOffset val="100"/>
        <c:tickLblSkip val="1"/>
        <c:noMultiLvlLbl val="0"/>
      </c:catAx>
      <c:valAx>
        <c:axId val="49937337"/>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0453848"/>
        <c:crossesAt val="1"/>
        <c:crossBetween val="between"/>
        <c:dispUnits/>
      </c:valAx>
      <c:catAx>
        <c:axId val="29433166"/>
        <c:scaling>
          <c:orientation val="minMax"/>
        </c:scaling>
        <c:axPos val="b"/>
        <c:delete val="1"/>
        <c:majorTickMark val="out"/>
        <c:minorTickMark val="none"/>
        <c:tickLblPos val="nextTo"/>
        <c:crossAx val="16453927"/>
        <c:crosses val="autoZero"/>
        <c:auto val="0"/>
        <c:lblOffset val="100"/>
        <c:tickLblSkip val="1"/>
        <c:noMultiLvlLbl val="0"/>
      </c:catAx>
      <c:valAx>
        <c:axId val="16453927"/>
        <c:scaling>
          <c:orientation val="minMax"/>
        </c:scaling>
        <c:axPos val="l"/>
        <c:delete val="1"/>
        <c:majorTickMark val="out"/>
        <c:minorTickMark val="none"/>
        <c:tickLblPos val="nextTo"/>
        <c:crossAx val="29433166"/>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6751764"/>
        <c:axId val="48182565"/>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539114"/>
        <c:axId val="53355315"/>
      </c:lineChart>
      <c:catAx>
        <c:axId val="6675176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8182565"/>
        <c:crosses val="autoZero"/>
        <c:auto val="0"/>
        <c:lblOffset val="100"/>
        <c:tickLblSkip val="1"/>
        <c:noMultiLvlLbl val="0"/>
      </c:catAx>
      <c:valAx>
        <c:axId val="48182565"/>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6751764"/>
        <c:crossesAt val="1"/>
        <c:crossBetween val="between"/>
        <c:dispUnits/>
      </c:valAx>
      <c:catAx>
        <c:axId val="3539114"/>
        <c:scaling>
          <c:orientation val="minMax"/>
        </c:scaling>
        <c:axPos val="b"/>
        <c:delete val="1"/>
        <c:majorTickMark val="out"/>
        <c:minorTickMark val="none"/>
        <c:tickLblPos val="nextTo"/>
        <c:crossAx val="53355315"/>
        <c:crosses val="autoZero"/>
        <c:auto val="0"/>
        <c:lblOffset val="100"/>
        <c:tickLblSkip val="1"/>
        <c:noMultiLvlLbl val="0"/>
      </c:catAx>
      <c:valAx>
        <c:axId val="53355315"/>
        <c:scaling>
          <c:orientation val="minMax"/>
        </c:scaling>
        <c:axPos val="l"/>
        <c:delete val="1"/>
        <c:majorTickMark val="out"/>
        <c:minorTickMark val="none"/>
        <c:tickLblPos val="nextTo"/>
        <c:crossAx val="3539114"/>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chart" Target="/xl/charts/chart88.xml" /><Relationship Id="rId89" Type="http://schemas.openxmlformats.org/officeDocument/2006/relationships/chart" Target="/xl/charts/chart89.xml" /><Relationship Id="rId90" Type="http://schemas.openxmlformats.org/officeDocument/2006/relationships/chart" Target="/xl/charts/chart90.xml" /><Relationship Id="rId91" Type="http://schemas.openxmlformats.org/officeDocument/2006/relationships/chart" Target="/xl/charts/chart91.xml" /><Relationship Id="rId92" Type="http://schemas.openxmlformats.org/officeDocument/2006/relationships/chart" Target="/xl/charts/chart92.xml" /><Relationship Id="rId93" Type="http://schemas.openxmlformats.org/officeDocument/2006/relationships/chart" Target="/xl/charts/chart93.xml" /><Relationship Id="rId94" Type="http://schemas.openxmlformats.org/officeDocument/2006/relationships/chart" Target="/xl/charts/chart94.xml" /><Relationship Id="rId95" Type="http://schemas.openxmlformats.org/officeDocument/2006/relationships/chart" Target="/xl/charts/chart95.xml" /><Relationship Id="rId96" Type="http://schemas.openxmlformats.org/officeDocument/2006/relationships/chart" Target="/xl/charts/chart96.xml" /><Relationship Id="rId97" Type="http://schemas.openxmlformats.org/officeDocument/2006/relationships/chart" Target="/xl/charts/chart97.xml" /><Relationship Id="rId98" Type="http://schemas.openxmlformats.org/officeDocument/2006/relationships/chart" Target="/xl/charts/chart98.xml" /><Relationship Id="rId99" Type="http://schemas.openxmlformats.org/officeDocument/2006/relationships/chart" Target="/xl/charts/chart99.xml" /><Relationship Id="rId100" Type="http://schemas.openxmlformats.org/officeDocument/2006/relationships/chart" Target="/xl/charts/chart100.xml" /><Relationship Id="rId101" Type="http://schemas.openxmlformats.org/officeDocument/2006/relationships/chart" Target="/xl/charts/chart101.xml" /><Relationship Id="rId102" Type="http://schemas.openxmlformats.org/officeDocument/2006/relationships/chart" Target="/xl/charts/chart102.xml" /><Relationship Id="rId103" Type="http://schemas.openxmlformats.org/officeDocument/2006/relationships/chart" Target="/xl/charts/chart103.xml" /><Relationship Id="rId104" Type="http://schemas.openxmlformats.org/officeDocument/2006/relationships/chart" Target="/xl/charts/chart104.xml" /><Relationship Id="rId105" Type="http://schemas.openxmlformats.org/officeDocument/2006/relationships/chart" Target="/xl/charts/chart105.xml" /><Relationship Id="rId106" Type="http://schemas.openxmlformats.org/officeDocument/2006/relationships/chart" Target="/xl/charts/chart106.xml" /><Relationship Id="rId107" Type="http://schemas.openxmlformats.org/officeDocument/2006/relationships/chart" Target="/xl/charts/chart107.xml" /><Relationship Id="rId108" Type="http://schemas.openxmlformats.org/officeDocument/2006/relationships/chart" Target="/xl/charts/chart108.xml" /><Relationship Id="rId109" Type="http://schemas.openxmlformats.org/officeDocument/2006/relationships/chart" Target="/xl/charts/chart109.xml" /><Relationship Id="rId110" Type="http://schemas.openxmlformats.org/officeDocument/2006/relationships/chart" Target="/xl/charts/chart110.xml" /><Relationship Id="rId111" Type="http://schemas.openxmlformats.org/officeDocument/2006/relationships/chart" Target="/xl/charts/chart111.xml" /><Relationship Id="rId112" Type="http://schemas.openxmlformats.org/officeDocument/2006/relationships/chart" Target="/xl/charts/chart112.xml" /><Relationship Id="rId113" Type="http://schemas.openxmlformats.org/officeDocument/2006/relationships/chart" Target="/xl/charts/chart113.xml" /><Relationship Id="rId114" Type="http://schemas.openxmlformats.org/officeDocument/2006/relationships/chart" Target="/xl/charts/chart114.xml" /><Relationship Id="rId115" Type="http://schemas.openxmlformats.org/officeDocument/2006/relationships/chart" Target="/xl/charts/chart115.xml" /><Relationship Id="rId116" Type="http://schemas.openxmlformats.org/officeDocument/2006/relationships/chart" Target="/xl/charts/chart116.xml" /><Relationship Id="rId117" Type="http://schemas.openxmlformats.org/officeDocument/2006/relationships/chart" Target="/xl/charts/chart117.xml" /><Relationship Id="rId118" Type="http://schemas.openxmlformats.org/officeDocument/2006/relationships/chart" Target="/xl/charts/chart118.xml" /><Relationship Id="rId119" Type="http://schemas.openxmlformats.org/officeDocument/2006/relationships/chart" Target="/xl/charts/chart119.xml" /><Relationship Id="rId120" Type="http://schemas.openxmlformats.org/officeDocument/2006/relationships/chart" Target="/xl/charts/chart120.xml" /><Relationship Id="rId121" Type="http://schemas.openxmlformats.org/officeDocument/2006/relationships/chart" Target="/xl/charts/chart12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1</xdr:row>
      <xdr:rowOff>0</xdr:rowOff>
    </xdr:from>
    <xdr:to>
      <xdr:col>11</xdr:col>
      <xdr:colOff>28575</xdr:colOff>
      <xdr:row>16</xdr:row>
      <xdr:rowOff>19050</xdr:rowOff>
    </xdr:to>
    <xdr:graphicFrame>
      <xdr:nvGraphicFramePr>
        <xdr:cNvPr id="1" name="Chart 4"/>
        <xdr:cNvGraphicFramePr/>
      </xdr:nvGraphicFramePr>
      <xdr:xfrm>
        <a:off x="2705100" y="161925"/>
        <a:ext cx="5372100" cy="3190875"/>
      </xdr:xfrm>
      <a:graphic>
        <a:graphicData uri="http://schemas.openxmlformats.org/drawingml/2006/chart">
          <c:chart xmlns:c="http://schemas.openxmlformats.org/drawingml/2006/chart" r:id="rId1"/>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2" name="Chart 5"/>
        <xdr:cNvGraphicFramePr/>
      </xdr:nvGraphicFramePr>
      <xdr:xfrm>
        <a:off x="2705100" y="6181725"/>
        <a:ext cx="5343525" cy="0"/>
      </xdr:xfrm>
      <a:graphic>
        <a:graphicData uri="http://schemas.openxmlformats.org/drawingml/2006/chart">
          <c:chart xmlns:c="http://schemas.openxmlformats.org/drawingml/2006/chart" r:id="rId2"/>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3" name="Chart 6"/>
        <xdr:cNvGraphicFramePr/>
      </xdr:nvGraphicFramePr>
      <xdr:xfrm>
        <a:off x="2705100" y="6181725"/>
        <a:ext cx="5343525" cy="0"/>
      </xdr:xfrm>
      <a:graphic>
        <a:graphicData uri="http://schemas.openxmlformats.org/drawingml/2006/chart">
          <c:chart xmlns:c="http://schemas.openxmlformats.org/drawingml/2006/chart" r:id="rId3"/>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4" name="Chart 7"/>
        <xdr:cNvGraphicFramePr/>
      </xdr:nvGraphicFramePr>
      <xdr:xfrm>
        <a:off x="2705100" y="6181725"/>
        <a:ext cx="5343525" cy="0"/>
      </xdr:xfrm>
      <a:graphic>
        <a:graphicData uri="http://schemas.openxmlformats.org/drawingml/2006/chart">
          <c:chart xmlns:c="http://schemas.openxmlformats.org/drawingml/2006/chart" r:id="rId4"/>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5" name="Chart 8"/>
        <xdr:cNvGraphicFramePr/>
      </xdr:nvGraphicFramePr>
      <xdr:xfrm>
        <a:off x="2705100" y="6181725"/>
        <a:ext cx="5343525" cy="0"/>
      </xdr:xfrm>
      <a:graphic>
        <a:graphicData uri="http://schemas.openxmlformats.org/drawingml/2006/chart">
          <c:chart xmlns:c="http://schemas.openxmlformats.org/drawingml/2006/chart" r:id="rId5"/>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6" name="Chart 9"/>
        <xdr:cNvGraphicFramePr/>
      </xdr:nvGraphicFramePr>
      <xdr:xfrm>
        <a:off x="2705100" y="6181725"/>
        <a:ext cx="5343525" cy="0"/>
      </xdr:xfrm>
      <a:graphic>
        <a:graphicData uri="http://schemas.openxmlformats.org/drawingml/2006/chart">
          <c:chart xmlns:c="http://schemas.openxmlformats.org/drawingml/2006/chart" r:id="rId6"/>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7" name="Chart 10"/>
        <xdr:cNvGraphicFramePr/>
      </xdr:nvGraphicFramePr>
      <xdr:xfrm>
        <a:off x="2705100" y="6181725"/>
        <a:ext cx="5343525" cy="0"/>
      </xdr:xfrm>
      <a:graphic>
        <a:graphicData uri="http://schemas.openxmlformats.org/drawingml/2006/chart">
          <c:chart xmlns:c="http://schemas.openxmlformats.org/drawingml/2006/chart" r:id="rId7"/>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8" name="Chart 11"/>
        <xdr:cNvGraphicFramePr/>
      </xdr:nvGraphicFramePr>
      <xdr:xfrm>
        <a:off x="2705100" y="6181725"/>
        <a:ext cx="5343525" cy="0"/>
      </xdr:xfrm>
      <a:graphic>
        <a:graphicData uri="http://schemas.openxmlformats.org/drawingml/2006/chart">
          <c:chart xmlns:c="http://schemas.openxmlformats.org/drawingml/2006/chart" r:id="rId8"/>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9" name="Chart 12"/>
        <xdr:cNvGraphicFramePr/>
      </xdr:nvGraphicFramePr>
      <xdr:xfrm>
        <a:off x="2705100" y="6181725"/>
        <a:ext cx="5343525" cy="0"/>
      </xdr:xfrm>
      <a:graphic>
        <a:graphicData uri="http://schemas.openxmlformats.org/drawingml/2006/chart">
          <c:chart xmlns:c="http://schemas.openxmlformats.org/drawingml/2006/chart" r:id="rId9"/>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10" name="Chart 13"/>
        <xdr:cNvGraphicFramePr/>
      </xdr:nvGraphicFramePr>
      <xdr:xfrm>
        <a:off x="2705100" y="6181725"/>
        <a:ext cx="5343525" cy="0"/>
      </xdr:xfrm>
      <a:graphic>
        <a:graphicData uri="http://schemas.openxmlformats.org/drawingml/2006/chart">
          <c:chart xmlns:c="http://schemas.openxmlformats.org/drawingml/2006/chart" r:id="rId10"/>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11" name="Chart 14"/>
        <xdr:cNvGraphicFramePr/>
      </xdr:nvGraphicFramePr>
      <xdr:xfrm>
        <a:off x="2705100" y="6181725"/>
        <a:ext cx="5343525" cy="0"/>
      </xdr:xfrm>
      <a:graphic>
        <a:graphicData uri="http://schemas.openxmlformats.org/drawingml/2006/chart">
          <c:chart xmlns:c="http://schemas.openxmlformats.org/drawingml/2006/chart" r:id="rId11"/>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12" name="Chart 15"/>
        <xdr:cNvGraphicFramePr/>
      </xdr:nvGraphicFramePr>
      <xdr:xfrm>
        <a:off x="2705100" y="6181725"/>
        <a:ext cx="5343525" cy="0"/>
      </xdr:xfrm>
      <a:graphic>
        <a:graphicData uri="http://schemas.openxmlformats.org/drawingml/2006/chart">
          <c:chart xmlns:c="http://schemas.openxmlformats.org/drawingml/2006/chart" r:id="rId12"/>
        </a:graphicData>
      </a:graphic>
    </xdr:graphicFrame>
    <xdr:clientData/>
  </xdr:twoCellAnchor>
  <xdr:twoCellAnchor>
    <xdr:from>
      <xdr:col>3</xdr:col>
      <xdr:colOff>180975</xdr:colOff>
      <xdr:row>19</xdr:row>
      <xdr:rowOff>0</xdr:rowOff>
    </xdr:from>
    <xdr:to>
      <xdr:col>11</xdr:col>
      <xdr:colOff>28575</xdr:colOff>
      <xdr:row>34</xdr:row>
      <xdr:rowOff>19050</xdr:rowOff>
    </xdr:to>
    <xdr:graphicFrame>
      <xdr:nvGraphicFramePr>
        <xdr:cNvPr id="13" name="Chart 16"/>
        <xdr:cNvGraphicFramePr/>
      </xdr:nvGraphicFramePr>
      <xdr:xfrm>
        <a:off x="2705100" y="3819525"/>
        <a:ext cx="5372100" cy="3190875"/>
      </xdr:xfrm>
      <a:graphic>
        <a:graphicData uri="http://schemas.openxmlformats.org/drawingml/2006/chart">
          <c:chart xmlns:c="http://schemas.openxmlformats.org/drawingml/2006/chart" r:id="rId13"/>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14" name="Chart 17"/>
        <xdr:cNvGraphicFramePr/>
      </xdr:nvGraphicFramePr>
      <xdr:xfrm>
        <a:off x="2705100" y="9839325"/>
        <a:ext cx="5343525" cy="0"/>
      </xdr:xfrm>
      <a:graphic>
        <a:graphicData uri="http://schemas.openxmlformats.org/drawingml/2006/chart">
          <c:chart xmlns:c="http://schemas.openxmlformats.org/drawingml/2006/chart" r:id="rId14"/>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15" name="Chart 18"/>
        <xdr:cNvGraphicFramePr/>
      </xdr:nvGraphicFramePr>
      <xdr:xfrm>
        <a:off x="2705100" y="9839325"/>
        <a:ext cx="5343525" cy="0"/>
      </xdr:xfrm>
      <a:graphic>
        <a:graphicData uri="http://schemas.openxmlformats.org/drawingml/2006/chart">
          <c:chart xmlns:c="http://schemas.openxmlformats.org/drawingml/2006/chart" r:id="rId15"/>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16" name="Chart 19"/>
        <xdr:cNvGraphicFramePr/>
      </xdr:nvGraphicFramePr>
      <xdr:xfrm>
        <a:off x="2705100" y="9839325"/>
        <a:ext cx="5343525" cy="0"/>
      </xdr:xfrm>
      <a:graphic>
        <a:graphicData uri="http://schemas.openxmlformats.org/drawingml/2006/chart">
          <c:chart xmlns:c="http://schemas.openxmlformats.org/drawingml/2006/chart" r:id="rId16"/>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17" name="Chart 20"/>
        <xdr:cNvGraphicFramePr/>
      </xdr:nvGraphicFramePr>
      <xdr:xfrm>
        <a:off x="2705100" y="9839325"/>
        <a:ext cx="5343525" cy="0"/>
      </xdr:xfrm>
      <a:graphic>
        <a:graphicData uri="http://schemas.openxmlformats.org/drawingml/2006/chart">
          <c:chart xmlns:c="http://schemas.openxmlformats.org/drawingml/2006/chart" r:id="rId17"/>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18" name="Chart 21"/>
        <xdr:cNvGraphicFramePr/>
      </xdr:nvGraphicFramePr>
      <xdr:xfrm>
        <a:off x="2705100" y="9839325"/>
        <a:ext cx="5343525" cy="0"/>
      </xdr:xfrm>
      <a:graphic>
        <a:graphicData uri="http://schemas.openxmlformats.org/drawingml/2006/chart">
          <c:chart xmlns:c="http://schemas.openxmlformats.org/drawingml/2006/chart" r:id="rId18"/>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19" name="Chart 22"/>
        <xdr:cNvGraphicFramePr/>
      </xdr:nvGraphicFramePr>
      <xdr:xfrm>
        <a:off x="2705100" y="9839325"/>
        <a:ext cx="5343525" cy="0"/>
      </xdr:xfrm>
      <a:graphic>
        <a:graphicData uri="http://schemas.openxmlformats.org/drawingml/2006/chart">
          <c:chart xmlns:c="http://schemas.openxmlformats.org/drawingml/2006/chart" r:id="rId19"/>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20" name="Chart 23"/>
        <xdr:cNvGraphicFramePr/>
      </xdr:nvGraphicFramePr>
      <xdr:xfrm>
        <a:off x="2705100" y="9839325"/>
        <a:ext cx="5343525" cy="0"/>
      </xdr:xfrm>
      <a:graphic>
        <a:graphicData uri="http://schemas.openxmlformats.org/drawingml/2006/chart">
          <c:chart xmlns:c="http://schemas.openxmlformats.org/drawingml/2006/chart" r:id="rId20"/>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21" name="Chart 24"/>
        <xdr:cNvGraphicFramePr/>
      </xdr:nvGraphicFramePr>
      <xdr:xfrm>
        <a:off x="2705100" y="9839325"/>
        <a:ext cx="5343525" cy="0"/>
      </xdr:xfrm>
      <a:graphic>
        <a:graphicData uri="http://schemas.openxmlformats.org/drawingml/2006/chart">
          <c:chart xmlns:c="http://schemas.openxmlformats.org/drawingml/2006/chart" r:id="rId21"/>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22" name="Chart 25"/>
        <xdr:cNvGraphicFramePr/>
      </xdr:nvGraphicFramePr>
      <xdr:xfrm>
        <a:off x="2705100" y="9839325"/>
        <a:ext cx="5343525" cy="0"/>
      </xdr:xfrm>
      <a:graphic>
        <a:graphicData uri="http://schemas.openxmlformats.org/drawingml/2006/chart">
          <c:chart xmlns:c="http://schemas.openxmlformats.org/drawingml/2006/chart" r:id="rId22"/>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23" name="Chart 26"/>
        <xdr:cNvGraphicFramePr/>
      </xdr:nvGraphicFramePr>
      <xdr:xfrm>
        <a:off x="2705100" y="9839325"/>
        <a:ext cx="5343525" cy="0"/>
      </xdr:xfrm>
      <a:graphic>
        <a:graphicData uri="http://schemas.openxmlformats.org/drawingml/2006/chart">
          <c:chart xmlns:c="http://schemas.openxmlformats.org/drawingml/2006/chart" r:id="rId23"/>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24" name="Chart 27"/>
        <xdr:cNvGraphicFramePr/>
      </xdr:nvGraphicFramePr>
      <xdr:xfrm>
        <a:off x="2705100" y="9839325"/>
        <a:ext cx="5343525" cy="0"/>
      </xdr:xfrm>
      <a:graphic>
        <a:graphicData uri="http://schemas.openxmlformats.org/drawingml/2006/chart">
          <c:chart xmlns:c="http://schemas.openxmlformats.org/drawingml/2006/chart" r:id="rId24"/>
        </a:graphicData>
      </a:graphic>
    </xdr:graphicFrame>
    <xdr:clientData/>
  </xdr:twoCellAnchor>
  <xdr:twoCellAnchor>
    <xdr:from>
      <xdr:col>3</xdr:col>
      <xdr:colOff>180975</xdr:colOff>
      <xdr:row>37</xdr:row>
      <xdr:rowOff>0</xdr:rowOff>
    </xdr:from>
    <xdr:to>
      <xdr:col>11</xdr:col>
      <xdr:colOff>28575</xdr:colOff>
      <xdr:row>52</xdr:row>
      <xdr:rowOff>19050</xdr:rowOff>
    </xdr:to>
    <xdr:graphicFrame>
      <xdr:nvGraphicFramePr>
        <xdr:cNvPr id="25" name="Chart 28"/>
        <xdr:cNvGraphicFramePr/>
      </xdr:nvGraphicFramePr>
      <xdr:xfrm>
        <a:off x="2705100" y="7477125"/>
        <a:ext cx="5372100" cy="3190875"/>
      </xdr:xfrm>
      <a:graphic>
        <a:graphicData uri="http://schemas.openxmlformats.org/drawingml/2006/chart">
          <c:chart xmlns:c="http://schemas.openxmlformats.org/drawingml/2006/chart" r:id="rId25"/>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26" name="Chart 29"/>
        <xdr:cNvGraphicFramePr/>
      </xdr:nvGraphicFramePr>
      <xdr:xfrm>
        <a:off x="2705100" y="13496925"/>
        <a:ext cx="5343525" cy="0"/>
      </xdr:xfrm>
      <a:graphic>
        <a:graphicData uri="http://schemas.openxmlformats.org/drawingml/2006/chart">
          <c:chart xmlns:c="http://schemas.openxmlformats.org/drawingml/2006/chart" r:id="rId26"/>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27" name="Chart 30"/>
        <xdr:cNvGraphicFramePr/>
      </xdr:nvGraphicFramePr>
      <xdr:xfrm>
        <a:off x="2705100" y="13496925"/>
        <a:ext cx="5343525" cy="0"/>
      </xdr:xfrm>
      <a:graphic>
        <a:graphicData uri="http://schemas.openxmlformats.org/drawingml/2006/chart">
          <c:chart xmlns:c="http://schemas.openxmlformats.org/drawingml/2006/chart" r:id="rId27"/>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28" name="Chart 31"/>
        <xdr:cNvGraphicFramePr/>
      </xdr:nvGraphicFramePr>
      <xdr:xfrm>
        <a:off x="2705100" y="13496925"/>
        <a:ext cx="5343525" cy="0"/>
      </xdr:xfrm>
      <a:graphic>
        <a:graphicData uri="http://schemas.openxmlformats.org/drawingml/2006/chart">
          <c:chart xmlns:c="http://schemas.openxmlformats.org/drawingml/2006/chart" r:id="rId28"/>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29" name="Chart 32"/>
        <xdr:cNvGraphicFramePr/>
      </xdr:nvGraphicFramePr>
      <xdr:xfrm>
        <a:off x="2705100" y="13496925"/>
        <a:ext cx="5343525" cy="0"/>
      </xdr:xfrm>
      <a:graphic>
        <a:graphicData uri="http://schemas.openxmlformats.org/drawingml/2006/chart">
          <c:chart xmlns:c="http://schemas.openxmlformats.org/drawingml/2006/chart" r:id="rId29"/>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30" name="Chart 33"/>
        <xdr:cNvGraphicFramePr/>
      </xdr:nvGraphicFramePr>
      <xdr:xfrm>
        <a:off x="2705100" y="13496925"/>
        <a:ext cx="5343525" cy="0"/>
      </xdr:xfrm>
      <a:graphic>
        <a:graphicData uri="http://schemas.openxmlformats.org/drawingml/2006/chart">
          <c:chart xmlns:c="http://schemas.openxmlformats.org/drawingml/2006/chart" r:id="rId30"/>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31" name="Chart 34"/>
        <xdr:cNvGraphicFramePr/>
      </xdr:nvGraphicFramePr>
      <xdr:xfrm>
        <a:off x="2705100" y="13496925"/>
        <a:ext cx="5343525" cy="0"/>
      </xdr:xfrm>
      <a:graphic>
        <a:graphicData uri="http://schemas.openxmlformats.org/drawingml/2006/chart">
          <c:chart xmlns:c="http://schemas.openxmlformats.org/drawingml/2006/chart" r:id="rId31"/>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32" name="Chart 35"/>
        <xdr:cNvGraphicFramePr/>
      </xdr:nvGraphicFramePr>
      <xdr:xfrm>
        <a:off x="2705100" y="13496925"/>
        <a:ext cx="5343525" cy="0"/>
      </xdr:xfrm>
      <a:graphic>
        <a:graphicData uri="http://schemas.openxmlformats.org/drawingml/2006/chart">
          <c:chart xmlns:c="http://schemas.openxmlformats.org/drawingml/2006/chart" r:id="rId32"/>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33" name="Chart 36"/>
        <xdr:cNvGraphicFramePr/>
      </xdr:nvGraphicFramePr>
      <xdr:xfrm>
        <a:off x="2705100" y="13496925"/>
        <a:ext cx="5343525" cy="0"/>
      </xdr:xfrm>
      <a:graphic>
        <a:graphicData uri="http://schemas.openxmlformats.org/drawingml/2006/chart">
          <c:chart xmlns:c="http://schemas.openxmlformats.org/drawingml/2006/chart" r:id="rId33"/>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34" name="Chart 37"/>
        <xdr:cNvGraphicFramePr/>
      </xdr:nvGraphicFramePr>
      <xdr:xfrm>
        <a:off x="2705100" y="13496925"/>
        <a:ext cx="5343525" cy="0"/>
      </xdr:xfrm>
      <a:graphic>
        <a:graphicData uri="http://schemas.openxmlformats.org/drawingml/2006/chart">
          <c:chart xmlns:c="http://schemas.openxmlformats.org/drawingml/2006/chart" r:id="rId34"/>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35" name="Chart 38"/>
        <xdr:cNvGraphicFramePr/>
      </xdr:nvGraphicFramePr>
      <xdr:xfrm>
        <a:off x="2705100" y="13496925"/>
        <a:ext cx="5343525" cy="0"/>
      </xdr:xfrm>
      <a:graphic>
        <a:graphicData uri="http://schemas.openxmlformats.org/drawingml/2006/chart">
          <c:chart xmlns:c="http://schemas.openxmlformats.org/drawingml/2006/chart" r:id="rId35"/>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36" name="Chart 39"/>
        <xdr:cNvGraphicFramePr/>
      </xdr:nvGraphicFramePr>
      <xdr:xfrm>
        <a:off x="2705100" y="13496925"/>
        <a:ext cx="5343525" cy="0"/>
      </xdr:xfrm>
      <a:graphic>
        <a:graphicData uri="http://schemas.openxmlformats.org/drawingml/2006/chart">
          <c:chart xmlns:c="http://schemas.openxmlformats.org/drawingml/2006/chart" r:id="rId36"/>
        </a:graphicData>
      </a:graphic>
    </xdr:graphicFrame>
    <xdr:clientData/>
  </xdr:twoCellAnchor>
  <xdr:twoCellAnchor>
    <xdr:from>
      <xdr:col>3</xdr:col>
      <xdr:colOff>180975</xdr:colOff>
      <xdr:row>55</xdr:row>
      <xdr:rowOff>0</xdr:rowOff>
    </xdr:from>
    <xdr:to>
      <xdr:col>11</xdr:col>
      <xdr:colOff>28575</xdr:colOff>
      <xdr:row>70</xdr:row>
      <xdr:rowOff>19050</xdr:rowOff>
    </xdr:to>
    <xdr:graphicFrame>
      <xdr:nvGraphicFramePr>
        <xdr:cNvPr id="37" name="Chart 40"/>
        <xdr:cNvGraphicFramePr/>
      </xdr:nvGraphicFramePr>
      <xdr:xfrm>
        <a:off x="2705100" y="11134725"/>
        <a:ext cx="5372100" cy="3190875"/>
      </xdr:xfrm>
      <a:graphic>
        <a:graphicData uri="http://schemas.openxmlformats.org/drawingml/2006/chart">
          <c:chart xmlns:c="http://schemas.openxmlformats.org/drawingml/2006/chart" r:id="rId37"/>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38" name="Chart 41"/>
        <xdr:cNvGraphicFramePr/>
      </xdr:nvGraphicFramePr>
      <xdr:xfrm>
        <a:off x="2705100" y="17154525"/>
        <a:ext cx="5343525" cy="0"/>
      </xdr:xfrm>
      <a:graphic>
        <a:graphicData uri="http://schemas.openxmlformats.org/drawingml/2006/chart">
          <c:chart xmlns:c="http://schemas.openxmlformats.org/drawingml/2006/chart" r:id="rId38"/>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39" name="Chart 42"/>
        <xdr:cNvGraphicFramePr/>
      </xdr:nvGraphicFramePr>
      <xdr:xfrm>
        <a:off x="2705100" y="17154525"/>
        <a:ext cx="5343525" cy="0"/>
      </xdr:xfrm>
      <a:graphic>
        <a:graphicData uri="http://schemas.openxmlformats.org/drawingml/2006/chart">
          <c:chart xmlns:c="http://schemas.openxmlformats.org/drawingml/2006/chart" r:id="rId39"/>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0" name="Chart 43"/>
        <xdr:cNvGraphicFramePr/>
      </xdr:nvGraphicFramePr>
      <xdr:xfrm>
        <a:off x="2705100" y="17154525"/>
        <a:ext cx="5343525" cy="0"/>
      </xdr:xfrm>
      <a:graphic>
        <a:graphicData uri="http://schemas.openxmlformats.org/drawingml/2006/chart">
          <c:chart xmlns:c="http://schemas.openxmlformats.org/drawingml/2006/chart" r:id="rId40"/>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1" name="Chart 44"/>
        <xdr:cNvGraphicFramePr/>
      </xdr:nvGraphicFramePr>
      <xdr:xfrm>
        <a:off x="2705100" y="17154525"/>
        <a:ext cx="5343525" cy="0"/>
      </xdr:xfrm>
      <a:graphic>
        <a:graphicData uri="http://schemas.openxmlformats.org/drawingml/2006/chart">
          <c:chart xmlns:c="http://schemas.openxmlformats.org/drawingml/2006/chart" r:id="rId41"/>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2" name="Chart 45"/>
        <xdr:cNvGraphicFramePr/>
      </xdr:nvGraphicFramePr>
      <xdr:xfrm>
        <a:off x="2705100" y="17154525"/>
        <a:ext cx="5343525" cy="0"/>
      </xdr:xfrm>
      <a:graphic>
        <a:graphicData uri="http://schemas.openxmlformats.org/drawingml/2006/chart">
          <c:chart xmlns:c="http://schemas.openxmlformats.org/drawingml/2006/chart" r:id="rId42"/>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3" name="Chart 46"/>
        <xdr:cNvGraphicFramePr/>
      </xdr:nvGraphicFramePr>
      <xdr:xfrm>
        <a:off x="2705100" y="17154525"/>
        <a:ext cx="5343525" cy="0"/>
      </xdr:xfrm>
      <a:graphic>
        <a:graphicData uri="http://schemas.openxmlformats.org/drawingml/2006/chart">
          <c:chart xmlns:c="http://schemas.openxmlformats.org/drawingml/2006/chart" r:id="rId43"/>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4" name="Chart 47"/>
        <xdr:cNvGraphicFramePr/>
      </xdr:nvGraphicFramePr>
      <xdr:xfrm>
        <a:off x="2705100" y="17154525"/>
        <a:ext cx="5343525" cy="0"/>
      </xdr:xfrm>
      <a:graphic>
        <a:graphicData uri="http://schemas.openxmlformats.org/drawingml/2006/chart">
          <c:chart xmlns:c="http://schemas.openxmlformats.org/drawingml/2006/chart" r:id="rId44"/>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5" name="Chart 48"/>
        <xdr:cNvGraphicFramePr/>
      </xdr:nvGraphicFramePr>
      <xdr:xfrm>
        <a:off x="2705100" y="17154525"/>
        <a:ext cx="5343525" cy="0"/>
      </xdr:xfrm>
      <a:graphic>
        <a:graphicData uri="http://schemas.openxmlformats.org/drawingml/2006/chart">
          <c:chart xmlns:c="http://schemas.openxmlformats.org/drawingml/2006/chart" r:id="rId45"/>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6" name="Chart 49"/>
        <xdr:cNvGraphicFramePr/>
      </xdr:nvGraphicFramePr>
      <xdr:xfrm>
        <a:off x="2705100" y="17154525"/>
        <a:ext cx="5343525" cy="0"/>
      </xdr:xfrm>
      <a:graphic>
        <a:graphicData uri="http://schemas.openxmlformats.org/drawingml/2006/chart">
          <c:chart xmlns:c="http://schemas.openxmlformats.org/drawingml/2006/chart" r:id="rId46"/>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7" name="Chart 50"/>
        <xdr:cNvGraphicFramePr/>
      </xdr:nvGraphicFramePr>
      <xdr:xfrm>
        <a:off x="2705100" y="17154525"/>
        <a:ext cx="5343525" cy="0"/>
      </xdr:xfrm>
      <a:graphic>
        <a:graphicData uri="http://schemas.openxmlformats.org/drawingml/2006/chart">
          <c:chart xmlns:c="http://schemas.openxmlformats.org/drawingml/2006/chart" r:id="rId47"/>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8" name="Chart 51"/>
        <xdr:cNvGraphicFramePr/>
      </xdr:nvGraphicFramePr>
      <xdr:xfrm>
        <a:off x="2705100" y="17154525"/>
        <a:ext cx="5343525" cy="0"/>
      </xdr:xfrm>
      <a:graphic>
        <a:graphicData uri="http://schemas.openxmlformats.org/drawingml/2006/chart">
          <c:chart xmlns:c="http://schemas.openxmlformats.org/drawingml/2006/chart" r:id="rId48"/>
        </a:graphicData>
      </a:graphic>
    </xdr:graphicFrame>
    <xdr:clientData/>
  </xdr:twoCellAnchor>
  <xdr:twoCellAnchor>
    <xdr:from>
      <xdr:col>3</xdr:col>
      <xdr:colOff>180975</xdr:colOff>
      <xdr:row>73</xdr:row>
      <xdr:rowOff>0</xdr:rowOff>
    </xdr:from>
    <xdr:to>
      <xdr:col>11</xdr:col>
      <xdr:colOff>28575</xdr:colOff>
      <xdr:row>88</xdr:row>
      <xdr:rowOff>19050</xdr:rowOff>
    </xdr:to>
    <xdr:graphicFrame>
      <xdr:nvGraphicFramePr>
        <xdr:cNvPr id="49" name="Chart 52"/>
        <xdr:cNvGraphicFramePr/>
      </xdr:nvGraphicFramePr>
      <xdr:xfrm>
        <a:off x="2705100" y="14792325"/>
        <a:ext cx="5372100" cy="3190875"/>
      </xdr:xfrm>
      <a:graphic>
        <a:graphicData uri="http://schemas.openxmlformats.org/drawingml/2006/chart">
          <c:chart xmlns:c="http://schemas.openxmlformats.org/drawingml/2006/chart" r:id="rId49"/>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0" name="Chart 53"/>
        <xdr:cNvGraphicFramePr/>
      </xdr:nvGraphicFramePr>
      <xdr:xfrm>
        <a:off x="2705100" y="20812125"/>
        <a:ext cx="5343525" cy="0"/>
      </xdr:xfrm>
      <a:graphic>
        <a:graphicData uri="http://schemas.openxmlformats.org/drawingml/2006/chart">
          <c:chart xmlns:c="http://schemas.openxmlformats.org/drawingml/2006/chart" r:id="rId50"/>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1" name="Chart 54"/>
        <xdr:cNvGraphicFramePr/>
      </xdr:nvGraphicFramePr>
      <xdr:xfrm>
        <a:off x="2705100" y="20812125"/>
        <a:ext cx="5343525" cy="0"/>
      </xdr:xfrm>
      <a:graphic>
        <a:graphicData uri="http://schemas.openxmlformats.org/drawingml/2006/chart">
          <c:chart xmlns:c="http://schemas.openxmlformats.org/drawingml/2006/chart" r:id="rId51"/>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2" name="Chart 55"/>
        <xdr:cNvGraphicFramePr/>
      </xdr:nvGraphicFramePr>
      <xdr:xfrm>
        <a:off x="2705100" y="20812125"/>
        <a:ext cx="5343525" cy="0"/>
      </xdr:xfrm>
      <a:graphic>
        <a:graphicData uri="http://schemas.openxmlformats.org/drawingml/2006/chart">
          <c:chart xmlns:c="http://schemas.openxmlformats.org/drawingml/2006/chart" r:id="rId52"/>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3" name="Chart 56"/>
        <xdr:cNvGraphicFramePr/>
      </xdr:nvGraphicFramePr>
      <xdr:xfrm>
        <a:off x="2705100" y="20812125"/>
        <a:ext cx="5343525" cy="0"/>
      </xdr:xfrm>
      <a:graphic>
        <a:graphicData uri="http://schemas.openxmlformats.org/drawingml/2006/chart">
          <c:chart xmlns:c="http://schemas.openxmlformats.org/drawingml/2006/chart" r:id="rId53"/>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4" name="Chart 57"/>
        <xdr:cNvGraphicFramePr/>
      </xdr:nvGraphicFramePr>
      <xdr:xfrm>
        <a:off x="2705100" y="20812125"/>
        <a:ext cx="5343525" cy="0"/>
      </xdr:xfrm>
      <a:graphic>
        <a:graphicData uri="http://schemas.openxmlformats.org/drawingml/2006/chart">
          <c:chart xmlns:c="http://schemas.openxmlformats.org/drawingml/2006/chart" r:id="rId54"/>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5" name="Chart 58"/>
        <xdr:cNvGraphicFramePr/>
      </xdr:nvGraphicFramePr>
      <xdr:xfrm>
        <a:off x="2705100" y="20812125"/>
        <a:ext cx="5343525" cy="0"/>
      </xdr:xfrm>
      <a:graphic>
        <a:graphicData uri="http://schemas.openxmlformats.org/drawingml/2006/chart">
          <c:chart xmlns:c="http://schemas.openxmlformats.org/drawingml/2006/chart" r:id="rId55"/>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6" name="Chart 59"/>
        <xdr:cNvGraphicFramePr/>
      </xdr:nvGraphicFramePr>
      <xdr:xfrm>
        <a:off x="2705100" y="20812125"/>
        <a:ext cx="5343525" cy="0"/>
      </xdr:xfrm>
      <a:graphic>
        <a:graphicData uri="http://schemas.openxmlformats.org/drawingml/2006/chart">
          <c:chart xmlns:c="http://schemas.openxmlformats.org/drawingml/2006/chart" r:id="rId56"/>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7" name="Chart 60"/>
        <xdr:cNvGraphicFramePr/>
      </xdr:nvGraphicFramePr>
      <xdr:xfrm>
        <a:off x="2705100" y="20812125"/>
        <a:ext cx="5343525" cy="0"/>
      </xdr:xfrm>
      <a:graphic>
        <a:graphicData uri="http://schemas.openxmlformats.org/drawingml/2006/chart">
          <c:chart xmlns:c="http://schemas.openxmlformats.org/drawingml/2006/chart" r:id="rId57"/>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8" name="Chart 61"/>
        <xdr:cNvGraphicFramePr/>
      </xdr:nvGraphicFramePr>
      <xdr:xfrm>
        <a:off x="2705100" y="20812125"/>
        <a:ext cx="5343525" cy="0"/>
      </xdr:xfrm>
      <a:graphic>
        <a:graphicData uri="http://schemas.openxmlformats.org/drawingml/2006/chart">
          <c:chart xmlns:c="http://schemas.openxmlformats.org/drawingml/2006/chart" r:id="rId58"/>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9" name="Chart 62"/>
        <xdr:cNvGraphicFramePr/>
      </xdr:nvGraphicFramePr>
      <xdr:xfrm>
        <a:off x="2705100" y="20812125"/>
        <a:ext cx="5343525" cy="0"/>
      </xdr:xfrm>
      <a:graphic>
        <a:graphicData uri="http://schemas.openxmlformats.org/drawingml/2006/chart">
          <c:chart xmlns:c="http://schemas.openxmlformats.org/drawingml/2006/chart" r:id="rId59"/>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60" name="Chart 63"/>
        <xdr:cNvGraphicFramePr/>
      </xdr:nvGraphicFramePr>
      <xdr:xfrm>
        <a:off x="2705100" y="20812125"/>
        <a:ext cx="5343525" cy="0"/>
      </xdr:xfrm>
      <a:graphic>
        <a:graphicData uri="http://schemas.openxmlformats.org/drawingml/2006/chart">
          <c:chart xmlns:c="http://schemas.openxmlformats.org/drawingml/2006/chart" r:id="rId60"/>
        </a:graphicData>
      </a:graphic>
    </xdr:graphicFrame>
    <xdr:clientData/>
  </xdr:twoCellAnchor>
  <xdr:twoCellAnchor>
    <xdr:from>
      <xdr:col>3</xdr:col>
      <xdr:colOff>180975</xdr:colOff>
      <xdr:row>91</xdr:row>
      <xdr:rowOff>0</xdr:rowOff>
    </xdr:from>
    <xdr:to>
      <xdr:col>11</xdr:col>
      <xdr:colOff>28575</xdr:colOff>
      <xdr:row>106</xdr:row>
      <xdr:rowOff>19050</xdr:rowOff>
    </xdr:to>
    <xdr:graphicFrame>
      <xdr:nvGraphicFramePr>
        <xdr:cNvPr id="61" name="Chart 64"/>
        <xdr:cNvGraphicFramePr/>
      </xdr:nvGraphicFramePr>
      <xdr:xfrm>
        <a:off x="2705100" y="18449925"/>
        <a:ext cx="5372100" cy="3190875"/>
      </xdr:xfrm>
      <a:graphic>
        <a:graphicData uri="http://schemas.openxmlformats.org/drawingml/2006/chart">
          <c:chart xmlns:c="http://schemas.openxmlformats.org/drawingml/2006/chart" r:id="rId61"/>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62" name="Chart 65"/>
        <xdr:cNvGraphicFramePr/>
      </xdr:nvGraphicFramePr>
      <xdr:xfrm>
        <a:off x="2705100" y="24469725"/>
        <a:ext cx="5343525" cy="0"/>
      </xdr:xfrm>
      <a:graphic>
        <a:graphicData uri="http://schemas.openxmlformats.org/drawingml/2006/chart">
          <c:chart xmlns:c="http://schemas.openxmlformats.org/drawingml/2006/chart" r:id="rId62"/>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63" name="Chart 66"/>
        <xdr:cNvGraphicFramePr/>
      </xdr:nvGraphicFramePr>
      <xdr:xfrm>
        <a:off x="2705100" y="24469725"/>
        <a:ext cx="5343525" cy="0"/>
      </xdr:xfrm>
      <a:graphic>
        <a:graphicData uri="http://schemas.openxmlformats.org/drawingml/2006/chart">
          <c:chart xmlns:c="http://schemas.openxmlformats.org/drawingml/2006/chart" r:id="rId63"/>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64" name="Chart 67"/>
        <xdr:cNvGraphicFramePr/>
      </xdr:nvGraphicFramePr>
      <xdr:xfrm>
        <a:off x="2705100" y="24469725"/>
        <a:ext cx="5343525" cy="0"/>
      </xdr:xfrm>
      <a:graphic>
        <a:graphicData uri="http://schemas.openxmlformats.org/drawingml/2006/chart">
          <c:chart xmlns:c="http://schemas.openxmlformats.org/drawingml/2006/chart" r:id="rId64"/>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65" name="Chart 68"/>
        <xdr:cNvGraphicFramePr/>
      </xdr:nvGraphicFramePr>
      <xdr:xfrm>
        <a:off x="2705100" y="24469725"/>
        <a:ext cx="5343525" cy="0"/>
      </xdr:xfrm>
      <a:graphic>
        <a:graphicData uri="http://schemas.openxmlformats.org/drawingml/2006/chart">
          <c:chart xmlns:c="http://schemas.openxmlformats.org/drawingml/2006/chart" r:id="rId65"/>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66" name="Chart 69"/>
        <xdr:cNvGraphicFramePr/>
      </xdr:nvGraphicFramePr>
      <xdr:xfrm>
        <a:off x="2705100" y="24469725"/>
        <a:ext cx="5343525" cy="0"/>
      </xdr:xfrm>
      <a:graphic>
        <a:graphicData uri="http://schemas.openxmlformats.org/drawingml/2006/chart">
          <c:chart xmlns:c="http://schemas.openxmlformats.org/drawingml/2006/chart" r:id="rId66"/>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67" name="Chart 70"/>
        <xdr:cNvGraphicFramePr/>
      </xdr:nvGraphicFramePr>
      <xdr:xfrm>
        <a:off x="2705100" y="24469725"/>
        <a:ext cx="5343525" cy="0"/>
      </xdr:xfrm>
      <a:graphic>
        <a:graphicData uri="http://schemas.openxmlformats.org/drawingml/2006/chart">
          <c:chart xmlns:c="http://schemas.openxmlformats.org/drawingml/2006/chart" r:id="rId67"/>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68" name="Chart 71"/>
        <xdr:cNvGraphicFramePr/>
      </xdr:nvGraphicFramePr>
      <xdr:xfrm>
        <a:off x="2705100" y="24469725"/>
        <a:ext cx="5343525" cy="0"/>
      </xdr:xfrm>
      <a:graphic>
        <a:graphicData uri="http://schemas.openxmlformats.org/drawingml/2006/chart">
          <c:chart xmlns:c="http://schemas.openxmlformats.org/drawingml/2006/chart" r:id="rId68"/>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69" name="Chart 72"/>
        <xdr:cNvGraphicFramePr/>
      </xdr:nvGraphicFramePr>
      <xdr:xfrm>
        <a:off x="2705100" y="24469725"/>
        <a:ext cx="5343525" cy="0"/>
      </xdr:xfrm>
      <a:graphic>
        <a:graphicData uri="http://schemas.openxmlformats.org/drawingml/2006/chart">
          <c:chart xmlns:c="http://schemas.openxmlformats.org/drawingml/2006/chart" r:id="rId69"/>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70" name="Chart 73"/>
        <xdr:cNvGraphicFramePr/>
      </xdr:nvGraphicFramePr>
      <xdr:xfrm>
        <a:off x="2705100" y="24469725"/>
        <a:ext cx="5343525" cy="0"/>
      </xdr:xfrm>
      <a:graphic>
        <a:graphicData uri="http://schemas.openxmlformats.org/drawingml/2006/chart">
          <c:chart xmlns:c="http://schemas.openxmlformats.org/drawingml/2006/chart" r:id="rId70"/>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71" name="Chart 74"/>
        <xdr:cNvGraphicFramePr/>
      </xdr:nvGraphicFramePr>
      <xdr:xfrm>
        <a:off x="2705100" y="24469725"/>
        <a:ext cx="5343525" cy="0"/>
      </xdr:xfrm>
      <a:graphic>
        <a:graphicData uri="http://schemas.openxmlformats.org/drawingml/2006/chart">
          <c:chart xmlns:c="http://schemas.openxmlformats.org/drawingml/2006/chart" r:id="rId71"/>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72" name="Chart 75"/>
        <xdr:cNvGraphicFramePr/>
      </xdr:nvGraphicFramePr>
      <xdr:xfrm>
        <a:off x="2705100" y="24469725"/>
        <a:ext cx="5343525" cy="0"/>
      </xdr:xfrm>
      <a:graphic>
        <a:graphicData uri="http://schemas.openxmlformats.org/drawingml/2006/chart">
          <c:chart xmlns:c="http://schemas.openxmlformats.org/drawingml/2006/chart" r:id="rId72"/>
        </a:graphicData>
      </a:graphic>
    </xdr:graphicFrame>
    <xdr:clientData/>
  </xdr:twoCellAnchor>
  <xdr:twoCellAnchor>
    <xdr:from>
      <xdr:col>3</xdr:col>
      <xdr:colOff>180975</xdr:colOff>
      <xdr:row>109</xdr:row>
      <xdr:rowOff>0</xdr:rowOff>
    </xdr:from>
    <xdr:to>
      <xdr:col>11</xdr:col>
      <xdr:colOff>28575</xdr:colOff>
      <xdr:row>124</xdr:row>
      <xdr:rowOff>19050</xdr:rowOff>
    </xdr:to>
    <xdr:graphicFrame>
      <xdr:nvGraphicFramePr>
        <xdr:cNvPr id="73" name="Chart 76"/>
        <xdr:cNvGraphicFramePr/>
      </xdr:nvGraphicFramePr>
      <xdr:xfrm>
        <a:off x="2705100" y="22107525"/>
        <a:ext cx="5372100" cy="3190875"/>
      </xdr:xfrm>
      <a:graphic>
        <a:graphicData uri="http://schemas.openxmlformats.org/drawingml/2006/chart">
          <c:chart xmlns:c="http://schemas.openxmlformats.org/drawingml/2006/chart" r:id="rId73"/>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74" name="Chart 77"/>
        <xdr:cNvGraphicFramePr/>
      </xdr:nvGraphicFramePr>
      <xdr:xfrm>
        <a:off x="2705100" y="28127325"/>
        <a:ext cx="5343525" cy="0"/>
      </xdr:xfrm>
      <a:graphic>
        <a:graphicData uri="http://schemas.openxmlformats.org/drawingml/2006/chart">
          <c:chart xmlns:c="http://schemas.openxmlformats.org/drawingml/2006/chart" r:id="rId74"/>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75" name="Chart 78"/>
        <xdr:cNvGraphicFramePr/>
      </xdr:nvGraphicFramePr>
      <xdr:xfrm>
        <a:off x="2705100" y="28127325"/>
        <a:ext cx="5343525" cy="0"/>
      </xdr:xfrm>
      <a:graphic>
        <a:graphicData uri="http://schemas.openxmlformats.org/drawingml/2006/chart">
          <c:chart xmlns:c="http://schemas.openxmlformats.org/drawingml/2006/chart" r:id="rId75"/>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76" name="Chart 79"/>
        <xdr:cNvGraphicFramePr/>
      </xdr:nvGraphicFramePr>
      <xdr:xfrm>
        <a:off x="2705100" y="28127325"/>
        <a:ext cx="5343525" cy="0"/>
      </xdr:xfrm>
      <a:graphic>
        <a:graphicData uri="http://schemas.openxmlformats.org/drawingml/2006/chart">
          <c:chart xmlns:c="http://schemas.openxmlformats.org/drawingml/2006/chart" r:id="rId76"/>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77" name="Chart 80"/>
        <xdr:cNvGraphicFramePr/>
      </xdr:nvGraphicFramePr>
      <xdr:xfrm>
        <a:off x="2705100" y="28127325"/>
        <a:ext cx="5343525" cy="0"/>
      </xdr:xfrm>
      <a:graphic>
        <a:graphicData uri="http://schemas.openxmlformats.org/drawingml/2006/chart">
          <c:chart xmlns:c="http://schemas.openxmlformats.org/drawingml/2006/chart" r:id="rId77"/>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78" name="Chart 81"/>
        <xdr:cNvGraphicFramePr/>
      </xdr:nvGraphicFramePr>
      <xdr:xfrm>
        <a:off x="2705100" y="28127325"/>
        <a:ext cx="5343525" cy="0"/>
      </xdr:xfrm>
      <a:graphic>
        <a:graphicData uri="http://schemas.openxmlformats.org/drawingml/2006/chart">
          <c:chart xmlns:c="http://schemas.openxmlformats.org/drawingml/2006/chart" r:id="rId78"/>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79" name="Chart 82"/>
        <xdr:cNvGraphicFramePr/>
      </xdr:nvGraphicFramePr>
      <xdr:xfrm>
        <a:off x="2705100" y="28127325"/>
        <a:ext cx="5343525" cy="0"/>
      </xdr:xfrm>
      <a:graphic>
        <a:graphicData uri="http://schemas.openxmlformats.org/drawingml/2006/chart">
          <c:chart xmlns:c="http://schemas.openxmlformats.org/drawingml/2006/chart" r:id="rId79"/>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80" name="Chart 83"/>
        <xdr:cNvGraphicFramePr/>
      </xdr:nvGraphicFramePr>
      <xdr:xfrm>
        <a:off x="2705100" y="28127325"/>
        <a:ext cx="5343525" cy="0"/>
      </xdr:xfrm>
      <a:graphic>
        <a:graphicData uri="http://schemas.openxmlformats.org/drawingml/2006/chart">
          <c:chart xmlns:c="http://schemas.openxmlformats.org/drawingml/2006/chart" r:id="rId80"/>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81" name="Chart 84"/>
        <xdr:cNvGraphicFramePr/>
      </xdr:nvGraphicFramePr>
      <xdr:xfrm>
        <a:off x="2705100" y="28127325"/>
        <a:ext cx="5343525" cy="0"/>
      </xdr:xfrm>
      <a:graphic>
        <a:graphicData uri="http://schemas.openxmlformats.org/drawingml/2006/chart">
          <c:chart xmlns:c="http://schemas.openxmlformats.org/drawingml/2006/chart" r:id="rId81"/>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82" name="Chart 85"/>
        <xdr:cNvGraphicFramePr/>
      </xdr:nvGraphicFramePr>
      <xdr:xfrm>
        <a:off x="2705100" y="28127325"/>
        <a:ext cx="5343525" cy="0"/>
      </xdr:xfrm>
      <a:graphic>
        <a:graphicData uri="http://schemas.openxmlformats.org/drawingml/2006/chart">
          <c:chart xmlns:c="http://schemas.openxmlformats.org/drawingml/2006/chart" r:id="rId82"/>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83" name="Chart 86"/>
        <xdr:cNvGraphicFramePr/>
      </xdr:nvGraphicFramePr>
      <xdr:xfrm>
        <a:off x="2705100" y="28127325"/>
        <a:ext cx="5343525" cy="0"/>
      </xdr:xfrm>
      <a:graphic>
        <a:graphicData uri="http://schemas.openxmlformats.org/drawingml/2006/chart">
          <c:chart xmlns:c="http://schemas.openxmlformats.org/drawingml/2006/chart" r:id="rId83"/>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84" name="Chart 87"/>
        <xdr:cNvGraphicFramePr/>
      </xdr:nvGraphicFramePr>
      <xdr:xfrm>
        <a:off x="2705100" y="28127325"/>
        <a:ext cx="5343525" cy="0"/>
      </xdr:xfrm>
      <a:graphic>
        <a:graphicData uri="http://schemas.openxmlformats.org/drawingml/2006/chart">
          <c:chart xmlns:c="http://schemas.openxmlformats.org/drawingml/2006/chart" r:id="rId84"/>
        </a:graphicData>
      </a:graphic>
    </xdr:graphicFrame>
    <xdr:clientData/>
  </xdr:twoCellAnchor>
  <xdr:twoCellAnchor>
    <xdr:from>
      <xdr:col>3</xdr:col>
      <xdr:colOff>180975</xdr:colOff>
      <xdr:row>127</xdr:row>
      <xdr:rowOff>0</xdr:rowOff>
    </xdr:from>
    <xdr:to>
      <xdr:col>11</xdr:col>
      <xdr:colOff>28575</xdr:colOff>
      <xdr:row>142</xdr:row>
      <xdr:rowOff>19050</xdr:rowOff>
    </xdr:to>
    <xdr:graphicFrame>
      <xdr:nvGraphicFramePr>
        <xdr:cNvPr id="85" name="Chart 88"/>
        <xdr:cNvGraphicFramePr/>
      </xdr:nvGraphicFramePr>
      <xdr:xfrm>
        <a:off x="2705100" y="25765125"/>
        <a:ext cx="5372100" cy="3190875"/>
      </xdr:xfrm>
      <a:graphic>
        <a:graphicData uri="http://schemas.openxmlformats.org/drawingml/2006/chart">
          <c:chart xmlns:c="http://schemas.openxmlformats.org/drawingml/2006/chart" r:id="rId85"/>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86" name="Chart 89"/>
        <xdr:cNvGraphicFramePr/>
      </xdr:nvGraphicFramePr>
      <xdr:xfrm>
        <a:off x="2705100" y="31784925"/>
        <a:ext cx="5343525" cy="0"/>
      </xdr:xfrm>
      <a:graphic>
        <a:graphicData uri="http://schemas.openxmlformats.org/drawingml/2006/chart">
          <c:chart xmlns:c="http://schemas.openxmlformats.org/drawingml/2006/chart" r:id="rId86"/>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87" name="Chart 90"/>
        <xdr:cNvGraphicFramePr/>
      </xdr:nvGraphicFramePr>
      <xdr:xfrm>
        <a:off x="2705100" y="31784925"/>
        <a:ext cx="5343525" cy="0"/>
      </xdr:xfrm>
      <a:graphic>
        <a:graphicData uri="http://schemas.openxmlformats.org/drawingml/2006/chart">
          <c:chart xmlns:c="http://schemas.openxmlformats.org/drawingml/2006/chart" r:id="rId87"/>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88" name="Chart 91"/>
        <xdr:cNvGraphicFramePr/>
      </xdr:nvGraphicFramePr>
      <xdr:xfrm>
        <a:off x="2705100" y="31784925"/>
        <a:ext cx="5343525" cy="0"/>
      </xdr:xfrm>
      <a:graphic>
        <a:graphicData uri="http://schemas.openxmlformats.org/drawingml/2006/chart">
          <c:chart xmlns:c="http://schemas.openxmlformats.org/drawingml/2006/chart" r:id="rId88"/>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89" name="Chart 92"/>
        <xdr:cNvGraphicFramePr/>
      </xdr:nvGraphicFramePr>
      <xdr:xfrm>
        <a:off x="2705100" y="31784925"/>
        <a:ext cx="5343525" cy="0"/>
      </xdr:xfrm>
      <a:graphic>
        <a:graphicData uri="http://schemas.openxmlformats.org/drawingml/2006/chart">
          <c:chart xmlns:c="http://schemas.openxmlformats.org/drawingml/2006/chart" r:id="rId89"/>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90" name="Chart 93"/>
        <xdr:cNvGraphicFramePr/>
      </xdr:nvGraphicFramePr>
      <xdr:xfrm>
        <a:off x="2705100" y="31784925"/>
        <a:ext cx="5343525" cy="0"/>
      </xdr:xfrm>
      <a:graphic>
        <a:graphicData uri="http://schemas.openxmlformats.org/drawingml/2006/chart">
          <c:chart xmlns:c="http://schemas.openxmlformats.org/drawingml/2006/chart" r:id="rId90"/>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91" name="Chart 94"/>
        <xdr:cNvGraphicFramePr/>
      </xdr:nvGraphicFramePr>
      <xdr:xfrm>
        <a:off x="2705100" y="31784925"/>
        <a:ext cx="5343525" cy="0"/>
      </xdr:xfrm>
      <a:graphic>
        <a:graphicData uri="http://schemas.openxmlformats.org/drawingml/2006/chart">
          <c:chart xmlns:c="http://schemas.openxmlformats.org/drawingml/2006/chart" r:id="rId91"/>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92" name="Chart 95"/>
        <xdr:cNvGraphicFramePr/>
      </xdr:nvGraphicFramePr>
      <xdr:xfrm>
        <a:off x="2705100" y="31784925"/>
        <a:ext cx="5343525" cy="0"/>
      </xdr:xfrm>
      <a:graphic>
        <a:graphicData uri="http://schemas.openxmlformats.org/drawingml/2006/chart">
          <c:chart xmlns:c="http://schemas.openxmlformats.org/drawingml/2006/chart" r:id="rId92"/>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93" name="Chart 96"/>
        <xdr:cNvGraphicFramePr/>
      </xdr:nvGraphicFramePr>
      <xdr:xfrm>
        <a:off x="2705100" y="31784925"/>
        <a:ext cx="5343525" cy="0"/>
      </xdr:xfrm>
      <a:graphic>
        <a:graphicData uri="http://schemas.openxmlformats.org/drawingml/2006/chart">
          <c:chart xmlns:c="http://schemas.openxmlformats.org/drawingml/2006/chart" r:id="rId93"/>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94" name="Chart 97"/>
        <xdr:cNvGraphicFramePr/>
      </xdr:nvGraphicFramePr>
      <xdr:xfrm>
        <a:off x="2705100" y="31784925"/>
        <a:ext cx="5343525" cy="0"/>
      </xdr:xfrm>
      <a:graphic>
        <a:graphicData uri="http://schemas.openxmlformats.org/drawingml/2006/chart">
          <c:chart xmlns:c="http://schemas.openxmlformats.org/drawingml/2006/chart" r:id="rId94"/>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95" name="Chart 98"/>
        <xdr:cNvGraphicFramePr/>
      </xdr:nvGraphicFramePr>
      <xdr:xfrm>
        <a:off x="2705100" y="31784925"/>
        <a:ext cx="5343525" cy="0"/>
      </xdr:xfrm>
      <a:graphic>
        <a:graphicData uri="http://schemas.openxmlformats.org/drawingml/2006/chart">
          <c:chart xmlns:c="http://schemas.openxmlformats.org/drawingml/2006/chart" r:id="rId95"/>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96" name="Chart 99"/>
        <xdr:cNvGraphicFramePr/>
      </xdr:nvGraphicFramePr>
      <xdr:xfrm>
        <a:off x="2705100" y="31784925"/>
        <a:ext cx="5343525" cy="0"/>
      </xdr:xfrm>
      <a:graphic>
        <a:graphicData uri="http://schemas.openxmlformats.org/drawingml/2006/chart">
          <c:chart xmlns:c="http://schemas.openxmlformats.org/drawingml/2006/chart" r:id="rId96"/>
        </a:graphicData>
      </a:graphic>
    </xdr:graphicFrame>
    <xdr:clientData/>
  </xdr:twoCellAnchor>
  <xdr:twoCellAnchor>
    <xdr:from>
      <xdr:col>3</xdr:col>
      <xdr:colOff>180975</xdr:colOff>
      <xdr:row>145</xdr:row>
      <xdr:rowOff>0</xdr:rowOff>
    </xdr:from>
    <xdr:to>
      <xdr:col>11</xdr:col>
      <xdr:colOff>28575</xdr:colOff>
      <xdr:row>160</xdr:row>
      <xdr:rowOff>19050</xdr:rowOff>
    </xdr:to>
    <xdr:graphicFrame>
      <xdr:nvGraphicFramePr>
        <xdr:cNvPr id="97" name="Chart 100"/>
        <xdr:cNvGraphicFramePr/>
      </xdr:nvGraphicFramePr>
      <xdr:xfrm>
        <a:off x="2705100" y="29422725"/>
        <a:ext cx="5372100" cy="3190875"/>
      </xdr:xfrm>
      <a:graphic>
        <a:graphicData uri="http://schemas.openxmlformats.org/drawingml/2006/chart">
          <c:chart xmlns:c="http://schemas.openxmlformats.org/drawingml/2006/chart" r:id="rId97"/>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98" name="Chart 101"/>
        <xdr:cNvGraphicFramePr/>
      </xdr:nvGraphicFramePr>
      <xdr:xfrm>
        <a:off x="2705100" y="35442525"/>
        <a:ext cx="5343525" cy="0"/>
      </xdr:xfrm>
      <a:graphic>
        <a:graphicData uri="http://schemas.openxmlformats.org/drawingml/2006/chart">
          <c:chart xmlns:c="http://schemas.openxmlformats.org/drawingml/2006/chart" r:id="rId98"/>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99" name="Chart 102"/>
        <xdr:cNvGraphicFramePr/>
      </xdr:nvGraphicFramePr>
      <xdr:xfrm>
        <a:off x="2705100" y="35442525"/>
        <a:ext cx="5343525" cy="0"/>
      </xdr:xfrm>
      <a:graphic>
        <a:graphicData uri="http://schemas.openxmlformats.org/drawingml/2006/chart">
          <c:chart xmlns:c="http://schemas.openxmlformats.org/drawingml/2006/chart" r:id="rId99"/>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0" name="Chart 103"/>
        <xdr:cNvGraphicFramePr/>
      </xdr:nvGraphicFramePr>
      <xdr:xfrm>
        <a:off x="2705100" y="35442525"/>
        <a:ext cx="5343525" cy="0"/>
      </xdr:xfrm>
      <a:graphic>
        <a:graphicData uri="http://schemas.openxmlformats.org/drawingml/2006/chart">
          <c:chart xmlns:c="http://schemas.openxmlformats.org/drawingml/2006/chart" r:id="rId100"/>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1" name="Chart 104"/>
        <xdr:cNvGraphicFramePr/>
      </xdr:nvGraphicFramePr>
      <xdr:xfrm>
        <a:off x="2705100" y="35442525"/>
        <a:ext cx="5343525" cy="0"/>
      </xdr:xfrm>
      <a:graphic>
        <a:graphicData uri="http://schemas.openxmlformats.org/drawingml/2006/chart">
          <c:chart xmlns:c="http://schemas.openxmlformats.org/drawingml/2006/chart" r:id="rId101"/>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2" name="Chart 105"/>
        <xdr:cNvGraphicFramePr/>
      </xdr:nvGraphicFramePr>
      <xdr:xfrm>
        <a:off x="2705100" y="35442525"/>
        <a:ext cx="5343525" cy="0"/>
      </xdr:xfrm>
      <a:graphic>
        <a:graphicData uri="http://schemas.openxmlformats.org/drawingml/2006/chart">
          <c:chart xmlns:c="http://schemas.openxmlformats.org/drawingml/2006/chart" r:id="rId102"/>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3" name="Chart 106"/>
        <xdr:cNvGraphicFramePr/>
      </xdr:nvGraphicFramePr>
      <xdr:xfrm>
        <a:off x="2705100" y="35442525"/>
        <a:ext cx="5343525" cy="0"/>
      </xdr:xfrm>
      <a:graphic>
        <a:graphicData uri="http://schemas.openxmlformats.org/drawingml/2006/chart">
          <c:chart xmlns:c="http://schemas.openxmlformats.org/drawingml/2006/chart" r:id="rId103"/>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4" name="Chart 107"/>
        <xdr:cNvGraphicFramePr/>
      </xdr:nvGraphicFramePr>
      <xdr:xfrm>
        <a:off x="2705100" y="35442525"/>
        <a:ext cx="5343525" cy="0"/>
      </xdr:xfrm>
      <a:graphic>
        <a:graphicData uri="http://schemas.openxmlformats.org/drawingml/2006/chart">
          <c:chart xmlns:c="http://schemas.openxmlformats.org/drawingml/2006/chart" r:id="rId104"/>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5" name="Chart 108"/>
        <xdr:cNvGraphicFramePr/>
      </xdr:nvGraphicFramePr>
      <xdr:xfrm>
        <a:off x="2705100" y="35442525"/>
        <a:ext cx="5343525" cy="0"/>
      </xdr:xfrm>
      <a:graphic>
        <a:graphicData uri="http://schemas.openxmlformats.org/drawingml/2006/chart">
          <c:chart xmlns:c="http://schemas.openxmlformats.org/drawingml/2006/chart" r:id="rId105"/>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6" name="Chart 109"/>
        <xdr:cNvGraphicFramePr/>
      </xdr:nvGraphicFramePr>
      <xdr:xfrm>
        <a:off x="2705100" y="35442525"/>
        <a:ext cx="5343525" cy="0"/>
      </xdr:xfrm>
      <a:graphic>
        <a:graphicData uri="http://schemas.openxmlformats.org/drawingml/2006/chart">
          <c:chart xmlns:c="http://schemas.openxmlformats.org/drawingml/2006/chart" r:id="rId106"/>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7" name="Chart 110"/>
        <xdr:cNvGraphicFramePr/>
      </xdr:nvGraphicFramePr>
      <xdr:xfrm>
        <a:off x="2705100" y="35442525"/>
        <a:ext cx="5343525" cy="0"/>
      </xdr:xfrm>
      <a:graphic>
        <a:graphicData uri="http://schemas.openxmlformats.org/drawingml/2006/chart">
          <c:chart xmlns:c="http://schemas.openxmlformats.org/drawingml/2006/chart" r:id="rId107"/>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8" name="Chart 111"/>
        <xdr:cNvGraphicFramePr/>
      </xdr:nvGraphicFramePr>
      <xdr:xfrm>
        <a:off x="2705100" y="35442525"/>
        <a:ext cx="5343525" cy="0"/>
      </xdr:xfrm>
      <a:graphic>
        <a:graphicData uri="http://schemas.openxmlformats.org/drawingml/2006/chart">
          <c:chart xmlns:c="http://schemas.openxmlformats.org/drawingml/2006/chart" r:id="rId108"/>
        </a:graphicData>
      </a:graphic>
    </xdr:graphicFrame>
    <xdr:clientData/>
  </xdr:twoCellAnchor>
  <xdr:twoCellAnchor>
    <xdr:from>
      <xdr:col>3</xdr:col>
      <xdr:colOff>180975</xdr:colOff>
      <xdr:row>163</xdr:row>
      <xdr:rowOff>0</xdr:rowOff>
    </xdr:from>
    <xdr:to>
      <xdr:col>11</xdr:col>
      <xdr:colOff>28575</xdr:colOff>
      <xdr:row>178</xdr:row>
      <xdr:rowOff>19050</xdr:rowOff>
    </xdr:to>
    <xdr:graphicFrame>
      <xdr:nvGraphicFramePr>
        <xdr:cNvPr id="109" name="Chart 112"/>
        <xdr:cNvGraphicFramePr/>
      </xdr:nvGraphicFramePr>
      <xdr:xfrm>
        <a:off x="2705100" y="33080325"/>
        <a:ext cx="5372100" cy="3190875"/>
      </xdr:xfrm>
      <a:graphic>
        <a:graphicData uri="http://schemas.openxmlformats.org/drawingml/2006/chart">
          <c:chart xmlns:c="http://schemas.openxmlformats.org/drawingml/2006/chart" r:id="rId109"/>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0" name="Chart 113"/>
        <xdr:cNvGraphicFramePr/>
      </xdr:nvGraphicFramePr>
      <xdr:xfrm>
        <a:off x="2705100" y="39100125"/>
        <a:ext cx="5343525" cy="0"/>
      </xdr:xfrm>
      <a:graphic>
        <a:graphicData uri="http://schemas.openxmlformats.org/drawingml/2006/chart">
          <c:chart xmlns:c="http://schemas.openxmlformats.org/drawingml/2006/chart" r:id="rId110"/>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1" name="Chart 114"/>
        <xdr:cNvGraphicFramePr/>
      </xdr:nvGraphicFramePr>
      <xdr:xfrm>
        <a:off x="2705100" y="39100125"/>
        <a:ext cx="5343525" cy="0"/>
      </xdr:xfrm>
      <a:graphic>
        <a:graphicData uri="http://schemas.openxmlformats.org/drawingml/2006/chart">
          <c:chart xmlns:c="http://schemas.openxmlformats.org/drawingml/2006/chart" r:id="rId111"/>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2" name="Chart 115"/>
        <xdr:cNvGraphicFramePr/>
      </xdr:nvGraphicFramePr>
      <xdr:xfrm>
        <a:off x="2705100" y="39100125"/>
        <a:ext cx="5343525" cy="0"/>
      </xdr:xfrm>
      <a:graphic>
        <a:graphicData uri="http://schemas.openxmlformats.org/drawingml/2006/chart">
          <c:chart xmlns:c="http://schemas.openxmlformats.org/drawingml/2006/chart" r:id="rId112"/>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3" name="Chart 116"/>
        <xdr:cNvGraphicFramePr/>
      </xdr:nvGraphicFramePr>
      <xdr:xfrm>
        <a:off x="2705100" y="39100125"/>
        <a:ext cx="5343525" cy="0"/>
      </xdr:xfrm>
      <a:graphic>
        <a:graphicData uri="http://schemas.openxmlformats.org/drawingml/2006/chart">
          <c:chart xmlns:c="http://schemas.openxmlformats.org/drawingml/2006/chart" r:id="rId113"/>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4" name="Chart 117"/>
        <xdr:cNvGraphicFramePr/>
      </xdr:nvGraphicFramePr>
      <xdr:xfrm>
        <a:off x="2705100" y="39100125"/>
        <a:ext cx="5343525" cy="0"/>
      </xdr:xfrm>
      <a:graphic>
        <a:graphicData uri="http://schemas.openxmlformats.org/drawingml/2006/chart">
          <c:chart xmlns:c="http://schemas.openxmlformats.org/drawingml/2006/chart" r:id="rId114"/>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5" name="Chart 118"/>
        <xdr:cNvGraphicFramePr/>
      </xdr:nvGraphicFramePr>
      <xdr:xfrm>
        <a:off x="2705100" y="39100125"/>
        <a:ext cx="5343525" cy="0"/>
      </xdr:xfrm>
      <a:graphic>
        <a:graphicData uri="http://schemas.openxmlformats.org/drawingml/2006/chart">
          <c:chart xmlns:c="http://schemas.openxmlformats.org/drawingml/2006/chart" r:id="rId115"/>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6" name="Chart 119"/>
        <xdr:cNvGraphicFramePr/>
      </xdr:nvGraphicFramePr>
      <xdr:xfrm>
        <a:off x="2705100" y="39100125"/>
        <a:ext cx="5343525" cy="0"/>
      </xdr:xfrm>
      <a:graphic>
        <a:graphicData uri="http://schemas.openxmlformats.org/drawingml/2006/chart">
          <c:chart xmlns:c="http://schemas.openxmlformats.org/drawingml/2006/chart" r:id="rId116"/>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7" name="Chart 120"/>
        <xdr:cNvGraphicFramePr/>
      </xdr:nvGraphicFramePr>
      <xdr:xfrm>
        <a:off x="2705100" y="39100125"/>
        <a:ext cx="5343525" cy="0"/>
      </xdr:xfrm>
      <a:graphic>
        <a:graphicData uri="http://schemas.openxmlformats.org/drawingml/2006/chart">
          <c:chart xmlns:c="http://schemas.openxmlformats.org/drawingml/2006/chart" r:id="rId117"/>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8" name="Chart 121"/>
        <xdr:cNvGraphicFramePr/>
      </xdr:nvGraphicFramePr>
      <xdr:xfrm>
        <a:off x="2705100" y="39100125"/>
        <a:ext cx="5343525" cy="0"/>
      </xdr:xfrm>
      <a:graphic>
        <a:graphicData uri="http://schemas.openxmlformats.org/drawingml/2006/chart">
          <c:chart xmlns:c="http://schemas.openxmlformats.org/drawingml/2006/chart" r:id="rId118"/>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9" name="Chart 122"/>
        <xdr:cNvGraphicFramePr/>
      </xdr:nvGraphicFramePr>
      <xdr:xfrm>
        <a:off x="2705100" y="39100125"/>
        <a:ext cx="5343525" cy="0"/>
      </xdr:xfrm>
      <a:graphic>
        <a:graphicData uri="http://schemas.openxmlformats.org/drawingml/2006/chart">
          <c:chart xmlns:c="http://schemas.openxmlformats.org/drawingml/2006/chart" r:id="rId119"/>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20" name="Chart 123"/>
        <xdr:cNvGraphicFramePr/>
      </xdr:nvGraphicFramePr>
      <xdr:xfrm>
        <a:off x="2705100" y="39100125"/>
        <a:ext cx="5343525" cy="0"/>
      </xdr:xfrm>
      <a:graphic>
        <a:graphicData uri="http://schemas.openxmlformats.org/drawingml/2006/chart">
          <c:chart xmlns:c="http://schemas.openxmlformats.org/drawingml/2006/chart" r:id="rId120"/>
        </a:graphicData>
      </a:graphic>
    </xdr:graphicFrame>
    <xdr:clientData/>
  </xdr:twoCellAnchor>
  <xdr:twoCellAnchor>
    <xdr:from>
      <xdr:col>3</xdr:col>
      <xdr:colOff>180975</xdr:colOff>
      <xdr:row>181</xdr:row>
      <xdr:rowOff>0</xdr:rowOff>
    </xdr:from>
    <xdr:to>
      <xdr:col>11</xdr:col>
      <xdr:colOff>28575</xdr:colOff>
      <xdr:row>196</xdr:row>
      <xdr:rowOff>19050</xdr:rowOff>
    </xdr:to>
    <xdr:graphicFrame>
      <xdr:nvGraphicFramePr>
        <xdr:cNvPr id="121" name="Chart 124"/>
        <xdr:cNvGraphicFramePr/>
      </xdr:nvGraphicFramePr>
      <xdr:xfrm>
        <a:off x="2705100" y="36737925"/>
        <a:ext cx="5372100" cy="3190875"/>
      </xdr:xfrm>
      <a:graphic>
        <a:graphicData uri="http://schemas.openxmlformats.org/drawingml/2006/chart">
          <c:chart xmlns:c="http://schemas.openxmlformats.org/drawingml/2006/chart" r:id="rId12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8"/>
  <sheetViews>
    <sheetView zoomScalePageLayoutView="0" workbookViewId="0" topLeftCell="C1">
      <selection activeCell="K8" sqref="K8:R8"/>
    </sheetView>
  </sheetViews>
  <sheetFormatPr defaultColWidth="11.421875" defaultRowHeight="12.75"/>
  <cols>
    <col min="1" max="1" width="4.57421875" style="68" customWidth="1"/>
    <col min="2" max="2" width="16.57421875" style="68" customWidth="1"/>
    <col min="3" max="18" width="9.8515625" style="68" customWidth="1"/>
    <col min="19" max="16384" width="11.421875" style="68" customWidth="1"/>
  </cols>
  <sheetData>
    <row r="1" spans="1:18" s="69" customFormat="1" ht="15.75" customHeight="1">
      <c r="A1" s="86"/>
      <c r="B1" s="86"/>
      <c r="C1" s="89" t="s">
        <v>78</v>
      </c>
      <c r="D1" s="90"/>
      <c r="E1" s="90"/>
      <c r="F1" s="90"/>
      <c r="G1" s="90"/>
      <c r="H1" s="90"/>
      <c r="I1" s="90"/>
      <c r="J1" s="91"/>
      <c r="K1" s="89" t="s">
        <v>79</v>
      </c>
      <c r="L1" s="90"/>
      <c r="M1" s="90"/>
      <c r="N1" s="90"/>
      <c r="O1" s="90"/>
      <c r="P1" s="90"/>
      <c r="Q1" s="90"/>
      <c r="R1" s="91"/>
    </row>
    <row r="2" spans="1:18" s="69" customFormat="1" ht="24" customHeight="1">
      <c r="A2" s="86"/>
      <c r="B2" s="86"/>
      <c r="C2" s="87" t="s">
        <v>74</v>
      </c>
      <c r="D2" s="88"/>
      <c r="E2" s="87" t="s">
        <v>75</v>
      </c>
      <c r="F2" s="88"/>
      <c r="G2" s="87" t="s">
        <v>76</v>
      </c>
      <c r="H2" s="88"/>
      <c r="I2" s="87" t="s">
        <v>77</v>
      </c>
      <c r="J2" s="88"/>
      <c r="K2" s="87" t="s">
        <v>74</v>
      </c>
      <c r="L2" s="88"/>
      <c r="M2" s="87" t="s">
        <v>75</v>
      </c>
      <c r="N2" s="88"/>
      <c r="O2" s="87" t="s">
        <v>76</v>
      </c>
      <c r="P2" s="88"/>
      <c r="Q2" s="87" t="s">
        <v>77</v>
      </c>
      <c r="R2" s="88"/>
    </row>
    <row r="3" spans="1:18" s="69" customFormat="1" ht="24" customHeight="1">
      <c r="A3" s="86"/>
      <c r="B3" s="86"/>
      <c r="C3" s="73" t="s">
        <v>58</v>
      </c>
      <c r="D3" s="73" t="s">
        <v>23</v>
      </c>
      <c r="E3" s="73" t="s">
        <v>58</v>
      </c>
      <c r="F3" s="73" t="s">
        <v>23</v>
      </c>
      <c r="G3" s="73" t="s">
        <v>58</v>
      </c>
      <c r="H3" s="73" t="s">
        <v>23</v>
      </c>
      <c r="I3" s="73" t="s">
        <v>58</v>
      </c>
      <c r="J3" s="73" t="s">
        <v>23</v>
      </c>
      <c r="K3" s="73" t="s">
        <v>58</v>
      </c>
      <c r="L3" s="73" t="s">
        <v>23</v>
      </c>
      <c r="M3" s="73" t="s">
        <v>58</v>
      </c>
      <c r="N3" s="73" t="s">
        <v>23</v>
      </c>
      <c r="O3" s="73" t="s">
        <v>58</v>
      </c>
      <c r="P3" s="73" t="s">
        <v>23</v>
      </c>
      <c r="Q3" s="73" t="s">
        <v>58</v>
      </c>
      <c r="R3" s="73" t="s">
        <v>23</v>
      </c>
    </row>
    <row r="4" spans="1:18" ht="27" customHeight="1">
      <c r="A4" s="85" t="s">
        <v>80</v>
      </c>
      <c r="B4" s="72" t="s">
        <v>69</v>
      </c>
      <c r="C4" s="70"/>
      <c r="D4" s="83" t="s">
        <v>88</v>
      </c>
      <c r="E4" s="70"/>
      <c r="F4" s="70" t="s">
        <v>92</v>
      </c>
      <c r="G4" s="70"/>
      <c r="H4" s="70" t="s">
        <v>96</v>
      </c>
      <c r="I4" s="70"/>
      <c r="J4" s="70" t="s">
        <v>100</v>
      </c>
      <c r="K4" s="70"/>
      <c r="L4" s="83" t="s">
        <v>89</v>
      </c>
      <c r="M4" s="70"/>
      <c r="N4" s="70" t="s">
        <v>93</v>
      </c>
      <c r="O4" s="70"/>
      <c r="P4" s="70" t="s">
        <v>97</v>
      </c>
      <c r="Q4" s="70"/>
      <c r="R4" s="70" t="s">
        <v>101</v>
      </c>
    </row>
    <row r="5" spans="1:18" ht="27" customHeight="1">
      <c r="A5" s="85"/>
      <c r="B5" s="72" t="s">
        <v>70</v>
      </c>
      <c r="C5" s="70"/>
      <c r="D5" s="70" t="s">
        <v>90</v>
      </c>
      <c r="E5" s="70"/>
      <c r="F5" s="70" t="s">
        <v>94</v>
      </c>
      <c r="G5" s="70"/>
      <c r="H5" s="70" t="s">
        <v>98</v>
      </c>
      <c r="I5" s="70"/>
      <c r="J5" s="70" t="s">
        <v>102</v>
      </c>
      <c r="K5" s="70"/>
      <c r="L5" s="70" t="s">
        <v>91</v>
      </c>
      <c r="M5" s="70"/>
      <c r="N5" s="70" t="s">
        <v>95</v>
      </c>
      <c r="O5" s="70"/>
      <c r="P5" s="70" t="s">
        <v>99</v>
      </c>
      <c r="Q5" s="70"/>
      <c r="R5" s="70" t="s">
        <v>103</v>
      </c>
    </row>
    <row r="6" spans="1:18" ht="27" customHeight="1">
      <c r="A6" s="85"/>
      <c r="B6" s="72" t="s">
        <v>71</v>
      </c>
      <c r="C6" s="70"/>
      <c r="D6" s="70" t="s">
        <v>104</v>
      </c>
      <c r="E6" s="70"/>
      <c r="F6" s="70" t="s">
        <v>104</v>
      </c>
      <c r="G6" s="70"/>
      <c r="H6" s="70" t="s">
        <v>104</v>
      </c>
      <c r="I6" s="70"/>
      <c r="J6" s="70" t="s">
        <v>104</v>
      </c>
      <c r="K6" s="70"/>
      <c r="L6" s="70" t="s">
        <v>104</v>
      </c>
      <c r="M6" s="70"/>
      <c r="N6" s="70" t="s">
        <v>104</v>
      </c>
      <c r="O6" s="70"/>
      <c r="P6" s="70" t="s">
        <v>104</v>
      </c>
      <c r="Q6" s="70"/>
      <c r="R6" s="70" t="s">
        <v>104</v>
      </c>
    </row>
    <row r="7" spans="1:18" ht="61.5" customHeight="1">
      <c r="A7" s="85"/>
      <c r="B7" s="72" t="s">
        <v>72</v>
      </c>
      <c r="C7" s="93" t="s">
        <v>106</v>
      </c>
      <c r="D7" s="92"/>
      <c r="E7" s="92"/>
      <c r="F7" s="92"/>
      <c r="G7" s="92"/>
      <c r="H7" s="92"/>
      <c r="I7" s="92"/>
      <c r="J7" s="92"/>
      <c r="K7" s="92" t="s">
        <v>107</v>
      </c>
      <c r="L7" s="92"/>
      <c r="M7" s="92"/>
      <c r="N7" s="92"/>
      <c r="O7" s="92"/>
      <c r="P7" s="92"/>
      <c r="Q7" s="92"/>
      <c r="R7" s="92"/>
    </row>
    <row r="8" spans="1:18" ht="61.5" customHeight="1">
      <c r="A8" s="85"/>
      <c r="B8" s="72" t="s">
        <v>73</v>
      </c>
      <c r="C8" s="92" t="s">
        <v>105</v>
      </c>
      <c r="D8" s="92"/>
      <c r="E8" s="92"/>
      <c r="F8" s="92"/>
      <c r="G8" s="92"/>
      <c r="H8" s="92"/>
      <c r="I8" s="92"/>
      <c r="J8" s="92"/>
      <c r="K8" s="92" t="s">
        <v>108</v>
      </c>
      <c r="L8" s="92"/>
      <c r="M8" s="92"/>
      <c r="N8" s="92"/>
      <c r="O8" s="92"/>
      <c r="P8" s="92"/>
      <c r="Q8" s="92"/>
      <c r="R8" s="92"/>
    </row>
  </sheetData>
  <sheetProtection/>
  <mergeCells count="16">
    <mergeCell ref="K1:R1"/>
    <mergeCell ref="C7:J7"/>
    <mergeCell ref="K8:R8"/>
    <mergeCell ref="K7:R7"/>
    <mergeCell ref="K2:L2"/>
    <mergeCell ref="Q2:R2"/>
    <mergeCell ref="M2:N2"/>
    <mergeCell ref="O2:P2"/>
    <mergeCell ref="A4:A8"/>
    <mergeCell ref="A1:B3"/>
    <mergeCell ref="C2:D2"/>
    <mergeCell ref="C1:J1"/>
    <mergeCell ref="C8:J8"/>
    <mergeCell ref="E2:F2"/>
    <mergeCell ref="G2:H2"/>
    <mergeCell ref="I2:J2"/>
  </mergeCells>
  <printOptions/>
  <pageMargins left="0.75" right="0.75" top="1" bottom="1" header="0"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55"/>
  </sheetPr>
  <dimension ref="A1:N81"/>
  <sheetViews>
    <sheetView zoomScale="200" zoomScaleNormal="200" zoomScalePageLayoutView="0" workbookViewId="0" topLeftCell="H1">
      <selection activeCell="H11" sqref="H11"/>
    </sheetView>
  </sheetViews>
  <sheetFormatPr defaultColWidth="11.421875" defaultRowHeight="12.75"/>
  <cols>
    <col min="1" max="1" width="5.57421875" style="22" customWidth="1"/>
    <col min="2" max="2" width="35.57421875" style="23" customWidth="1"/>
    <col min="3" max="3" width="10.8515625" style="23" customWidth="1"/>
    <col min="4" max="4" width="12.00390625" style="23" customWidth="1"/>
    <col min="5" max="5" width="10.8515625" style="23" customWidth="1"/>
    <col min="6" max="6" width="12.00390625" style="23" customWidth="1"/>
    <col min="7" max="7" width="10.8515625" style="23" customWidth="1"/>
    <col min="8" max="8" width="12.00390625" style="23" customWidth="1"/>
    <col min="9" max="9" width="10.8515625" style="23" customWidth="1"/>
    <col min="10" max="10" width="12.00390625" style="23" customWidth="1"/>
    <col min="11" max="14" width="11.421875" style="9" customWidth="1"/>
    <col min="15" max="16384" width="11.421875" style="10" customWidth="1"/>
  </cols>
  <sheetData>
    <row r="1" spans="1:10" ht="19.5" customHeight="1">
      <c r="A1" s="17"/>
      <c r="B1" s="18"/>
      <c r="C1" s="18"/>
      <c r="D1" s="18"/>
      <c r="E1" s="18"/>
      <c r="F1" s="18"/>
      <c r="G1" s="18"/>
      <c r="H1" s="18"/>
      <c r="I1" s="18"/>
      <c r="J1" s="18"/>
    </row>
    <row r="2" spans="1:14" ht="16.5" customHeight="1">
      <c r="A2" s="125" t="s">
        <v>24</v>
      </c>
      <c r="B2" s="131" t="s">
        <v>7</v>
      </c>
      <c r="C2" s="129">
        <v>2005</v>
      </c>
      <c r="D2" s="130"/>
      <c r="E2" s="133">
        <v>2006</v>
      </c>
      <c r="F2" s="133"/>
      <c r="G2" s="134">
        <v>2007</v>
      </c>
      <c r="H2" s="134"/>
      <c r="I2" s="128">
        <v>2008</v>
      </c>
      <c r="J2" s="128"/>
      <c r="K2" s="123">
        <v>2009</v>
      </c>
      <c r="L2" s="123"/>
      <c r="M2" s="124">
        <v>2010</v>
      </c>
      <c r="N2" s="124"/>
    </row>
    <row r="3" spans="1:14" ht="16.5" customHeight="1">
      <c r="A3" s="126"/>
      <c r="B3" s="132"/>
      <c r="C3" s="34" t="s">
        <v>58</v>
      </c>
      <c r="D3" s="34" t="s">
        <v>23</v>
      </c>
      <c r="E3" s="38" t="s">
        <v>58</v>
      </c>
      <c r="F3" s="38" t="s">
        <v>23</v>
      </c>
      <c r="G3" s="42" t="s">
        <v>58</v>
      </c>
      <c r="H3" s="42" t="s">
        <v>23</v>
      </c>
      <c r="I3" s="62" t="s">
        <v>58</v>
      </c>
      <c r="J3" s="62" t="s">
        <v>23</v>
      </c>
      <c r="K3" s="74" t="s">
        <v>58</v>
      </c>
      <c r="L3" s="74" t="s">
        <v>23</v>
      </c>
      <c r="M3" s="34" t="s">
        <v>58</v>
      </c>
      <c r="N3" s="34" t="s">
        <v>23</v>
      </c>
    </row>
    <row r="4" spans="1:14" ht="24.75" customHeight="1">
      <c r="A4" s="126"/>
      <c r="B4" s="31" t="s">
        <v>9</v>
      </c>
      <c r="C4" s="35">
        <f>'2005'!D6</f>
        <v>0.95</v>
      </c>
      <c r="D4" s="47">
        <f>'2005'!G6</f>
        <v>0.9538344143456696</v>
      </c>
      <c r="E4" s="39">
        <f>'2006'!D6</f>
        <v>0.95</v>
      </c>
      <c r="F4" s="50">
        <f>'2006'!G6</f>
        <v>0.9568359003612854</v>
      </c>
      <c r="G4" s="40">
        <f>'2007'!D6</f>
        <v>0.95</v>
      </c>
      <c r="H4" s="52">
        <f>'2007'!G6</f>
        <v>0.9508748317631225</v>
      </c>
      <c r="I4" s="63">
        <f>'2008'!D6</f>
        <v>0.95</v>
      </c>
      <c r="J4" s="64">
        <f>'2008'!G6</f>
        <v>0.9462880602121109</v>
      </c>
      <c r="K4" s="75">
        <f>'2008'!F6</f>
        <v>5532</v>
      </c>
      <c r="L4" s="76">
        <f>'2008'!I6</f>
        <v>0</v>
      </c>
      <c r="M4" s="79">
        <f>'2008'!H6</f>
        <v>0</v>
      </c>
      <c r="N4" s="80">
        <f>'2008'!K6</f>
        <v>0</v>
      </c>
    </row>
    <row r="5" spans="1:14" ht="24.75" customHeight="1">
      <c r="A5" s="126"/>
      <c r="B5" s="31" t="s">
        <v>13</v>
      </c>
      <c r="C5" s="35">
        <f>'2005'!D8</f>
        <v>0.9</v>
      </c>
      <c r="D5" s="47">
        <f>'2005'!G8</f>
        <v>0.989056603773585</v>
      </c>
      <c r="E5" s="39">
        <f>'2006'!D8</f>
        <v>0.9</v>
      </c>
      <c r="F5" s="50">
        <f>'2006'!G8</f>
        <v>0.9728079911209767</v>
      </c>
      <c r="G5" s="40">
        <f>'2007'!D8</f>
        <v>0.9</v>
      </c>
      <c r="H5" s="52">
        <f>'2007'!G8</f>
        <v>0.9718770438194899</v>
      </c>
      <c r="I5" s="63">
        <f>'2008'!D8</f>
        <v>0.9</v>
      </c>
      <c r="J5" s="64">
        <f>'2008'!G8</f>
        <v>0.969485903814262</v>
      </c>
      <c r="K5" s="75">
        <f>'2008'!F8</f>
        <v>5846</v>
      </c>
      <c r="L5" s="76">
        <f>'2008'!I8</f>
        <v>0</v>
      </c>
      <c r="M5" s="79">
        <f>'2008'!H8</f>
        <v>0</v>
      </c>
      <c r="N5" s="80">
        <f>'2008'!K8</f>
        <v>0</v>
      </c>
    </row>
    <row r="6" spans="1:14" ht="24.75" customHeight="1">
      <c r="A6" s="126"/>
      <c r="B6" s="31" t="s">
        <v>14</v>
      </c>
      <c r="C6" s="35">
        <f>'2005'!D10</f>
        <v>1</v>
      </c>
      <c r="D6" s="47">
        <f>'2005'!G10</f>
        <v>1</v>
      </c>
      <c r="E6" s="39">
        <f>'2006'!D10</f>
        <v>1</v>
      </c>
      <c r="F6" s="50">
        <f>'2006'!G10</f>
        <v>0.9484210526315789</v>
      </c>
      <c r="G6" s="40">
        <f>'2007'!D10</f>
        <v>1</v>
      </c>
      <c r="H6" s="52">
        <f>'2007'!G10</f>
        <v>1.0472602739726027</v>
      </c>
      <c r="I6" s="63">
        <f>'2008'!D10</f>
        <v>1</v>
      </c>
      <c r="J6" s="64">
        <f>'2008'!G10</f>
        <v>1.0325342465753424</v>
      </c>
      <c r="K6" s="75">
        <f>'2008'!F10</f>
        <v>6030</v>
      </c>
      <c r="L6" s="76">
        <f>'2008'!I10</f>
        <v>0</v>
      </c>
      <c r="M6" s="79">
        <f>'2008'!H10</f>
        <v>0</v>
      </c>
      <c r="N6" s="80">
        <f>'2008'!K10</f>
        <v>0</v>
      </c>
    </row>
    <row r="7" spans="1:14" ht="24.75" customHeight="1">
      <c r="A7" s="127" t="s">
        <v>32</v>
      </c>
      <c r="B7" s="31" t="s">
        <v>17</v>
      </c>
      <c r="C7" s="35" t="str">
        <f>'2005'!D15</f>
        <v>N/A</v>
      </c>
      <c r="D7" s="47" t="e">
        <f>'2005'!G15</f>
        <v>#VALUE!</v>
      </c>
      <c r="E7" s="39" t="str">
        <f>'2006'!D15</f>
        <v>N/A</v>
      </c>
      <c r="F7" s="50" t="e">
        <f>'2006'!G15</f>
        <v>#VALUE!</v>
      </c>
      <c r="G7" s="40" t="str">
        <f>'2007'!D15</f>
        <v>N/A</v>
      </c>
      <c r="H7" s="52" t="e">
        <f>'2007'!G15</f>
        <v>#VALUE!</v>
      </c>
      <c r="I7" s="63" t="str">
        <f>'2008'!D15</f>
        <v>N/A</v>
      </c>
      <c r="J7" s="64" t="e">
        <f>'2008'!G15</f>
        <v>#VALUE!</v>
      </c>
      <c r="K7" s="75" t="str">
        <f>'2008'!F15</f>
        <v>N/A</v>
      </c>
      <c r="L7" s="76">
        <f>'2008'!I15</f>
        <v>0</v>
      </c>
      <c r="M7" s="79">
        <f>'2008'!H15</f>
        <v>0</v>
      </c>
      <c r="N7" s="80">
        <f>'2008'!K15</f>
        <v>0</v>
      </c>
    </row>
    <row r="8" spans="1:14" ht="24.75" customHeight="1">
      <c r="A8" s="127"/>
      <c r="B8" s="32" t="s">
        <v>15</v>
      </c>
      <c r="C8" s="35" t="str">
        <f>'2005'!D17</f>
        <v>N/A</v>
      </c>
      <c r="D8" s="48" t="e">
        <f>'2005'!G17</f>
        <v>#VALUE!</v>
      </c>
      <c r="E8" s="39" t="str">
        <f>'2006'!D17</f>
        <v>N/A</v>
      </c>
      <c r="F8" s="51" t="e">
        <f>'2006'!G17</f>
        <v>#VALUE!</v>
      </c>
      <c r="G8" s="40" t="str">
        <f>'2007'!D17</f>
        <v>N/A</v>
      </c>
      <c r="H8" s="53" t="e">
        <f>'2007'!G17</f>
        <v>#VALUE!</v>
      </c>
      <c r="I8" s="63" t="str">
        <f>'2008'!D17</f>
        <v>N/A</v>
      </c>
      <c r="J8" s="65" t="e">
        <f>'2008'!G17</f>
        <v>#VALUE!</v>
      </c>
      <c r="K8" s="75" t="str">
        <f>'2008'!F17</f>
        <v>N/A</v>
      </c>
      <c r="L8" s="77">
        <f>'2008'!I17</f>
        <v>0</v>
      </c>
      <c r="M8" s="79">
        <f>'2008'!H17</f>
        <v>0</v>
      </c>
      <c r="N8" s="49">
        <f>'2008'!K17</f>
        <v>0</v>
      </c>
    </row>
    <row r="9" spans="1:14" ht="24.75" customHeight="1">
      <c r="A9" s="127"/>
      <c r="B9" s="32" t="s">
        <v>38</v>
      </c>
      <c r="C9" s="35" t="str">
        <f>'2005'!D19</f>
        <v>N/A</v>
      </c>
      <c r="D9" s="48" t="e">
        <f>'2005'!G19</f>
        <v>#VALUE!</v>
      </c>
      <c r="E9" s="39" t="str">
        <f>'2006'!D19</f>
        <v>N/A</v>
      </c>
      <c r="F9" s="51" t="e">
        <f>'2006'!G19</f>
        <v>#VALUE!</v>
      </c>
      <c r="G9" s="40" t="str">
        <f>'2007'!D19</f>
        <v>N/A</v>
      </c>
      <c r="H9" s="53" t="e">
        <f>'2007'!G19</f>
        <v>#VALUE!</v>
      </c>
      <c r="I9" s="63" t="str">
        <f>'2008'!D19</f>
        <v>N/A</v>
      </c>
      <c r="J9" s="65" t="e">
        <f>'2008'!G19</f>
        <v>#VALUE!</v>
      </c>
      <c r="K9" s="75" t="str">
        <f>'2008'!F19</f>
        <v>N/A</v>
      </c>
      <c r="L9" s="77">
        <f>'2008'!I19</f>
        <v>0</v>
      </c>
      <c r="M9" s="79">
        <f>'2008'!H19</f>
        <v>0</v>
      </c>
      <c r="N9" s="49">
        <f>'2008'!K19</f>
        <v>0</v>
      </c>
    </row>
    <row r="10" spans="1:14" ht="24.75" customHeight="1">
      <c r="A10" s="127"/>
      <c r="B10" s="32" t="s">
        <v>16</v>
      </c>
      <c r="C10" s="35" t="str">
        <f>'2005'!D21</f>
        <v>N/A</v>
      </c>
      <c r="D10" s="48" t="e">
        <f>'2005'!G21</f>
        <v>#VALUE!</v>
      </c>
      <c r="E10" s="39" t="str">
        <f>'2006'!D21</f>
        <v>N/A</v>
      </c>
      <c r="F10" s="51" t="e">
        <f>'2006'!G21</f>
        <v>#VALUE!</v>
      </c>
      <c r="G10" s="40" t="str">
        <f>'2007'!D21</f>
        <v>N/A</v>
      </c>
      <c r="H10" s="53" t="e">
        <f>'2007'!G21</f>
        <v>#VALUE!</v>
      </c>
      <c r="I10" s="63" t="str">
        <f>'2008'!D21</f>
        <v>N/A</v>
      </c>
      <c r="J10" s="65" t="e">
        <f>'2008'!G21</f>
        <v>#VALUE!</v>
      </c>
      <c r="K10" s="75" t="str">
        <f>'2008'!F21</f>
        <v>N/A</v>
      </c>
      <c r="L10" s="77">
        <f>'2008'!I21</f>
        <v>0</v>
      </c>
      <c r="M10" s="79">
        <f>'2008'!H21</f>
        <v>0</v>
      </c>
      <c r="N10" s="49">
        <f>'2008'!K21</f>
        <v>0</v>
      </c>
    </row>
    <row r="11" spans="1:14" ht="24.75" customHeight="1">
      <c r="A11" s="127"/>
      <c r="B11" s="32" t="s">
        <v>18</v>
      </c>
      <c r="C11" s="35" t="str">
        <f>'2005'!D23</f>
        <v>N/A</v>
      </c>
      <c r="D11" s="48" t="e">
        <f>'2005'!G23</f>
        <v>#VALUE!</v>
      </c>
      <c r="E11" s="39" t="str">
        <f>'2006'!D23</f>
        <v>N/A</v>
      </c>
      <c r="F11" s="51" t="e">
        <f>'2006'!G23</f>
        <v>#VALUE!</v>
      </c>
      <c r="G11" s="40" t="str">
        <f>'2007'!D23</f>
        <v>N/A</v>
      </c>
      <c r="H11" s="53" t="e">
        <f>'2007'!G23</f>
        <v>#VALUE!</v>
      </c>
      <c r="I11" s="63" t="str">
        <f>'2008'!D23</f>
        <v>N/A</v>
      </c>
      <c r="J11" s="65" t="e">
        <f>'2008'!G23</f>
        <v>#VALUE!</v>
      </c>
      <c r="K11" s="75" t="str">
        <f>'2008'!F23</f>
        <v>N/A</v>
      </c>
      <c r="L11" s="77">
        <f>'2008'!I23</f>
        <v>0</v>
      </c>
      <c r="M11" s="79">
        <f>'2008'!H23</f>
        <v>0</v>
      </c>
      <c r="N11" s="49">
        <f>'2008'!K23</f>
        <v>0</v>
      </c>
    </row>
    <row r="12" spans="1:14" ht="24.75" customHeight="1">
      <c r="A12" s="127" t="s">
        <v>19</v>
      </c>
      <c r="B12" s="33" t="s">
        <v>20</v>
      </c>
      <c r="C12" s="36" t="str">
        <f>'2005'!D28</f>
        <v>N/A</v>
      </c>
      <c r="D12" s="49" t="e">
        <f>'2005'!G28</f>
        <v>#VALUE!</v>
      </c>
      <c r="E12" s="37" t="str">
        <f>'2006'!D28</f>
        <v>N/A</v>
      </c>
      <c r="F12" s="51" t="e">
        <f>'2006'!G28</f>
        <v>#VALUE!</v>
      </c>
      <c r="G12" s="41" t="str">
        <f>'2007'!D28</f>
        <v>N/A</v>
      </c>
      <c r="H12" s="53" t="e">
        <f>'2007'!G28</f>
        <v>#VALUE!</v>
      </c>
      <c r="I12" s="66" t="str">
        <f>'2008'!D28</f>
        <v>N/A</v>
      </c>
      <c r="J12" s="65" t="e">
        <f>'2008'!G28</f>
        <v>#VALUE!</v>
      </c>
      <c r="K12" s="78" t="str">
        <f>'2008'!F28</f>
        <v>N/A</v>
      </c>
      <c r="L12" s="77">
        <f>'2008'!I28</f>
        <v>0</v>
      </c>
      <c r="M12" s="36">
        <f>'2008'!H28</f>
        <v>0</v>
      </c>
      <c r="N12" s="49">
        <f>'2008'!K28</f>
        <v>0</v>
      </c>
    </row>
    <row r="13" spans="1:14" ht="24.75" customHeight="1">
      <c r="A13" s="127"/>
      <c r="B13" s="33" t="s">
        <v>21</v>
      </c>
      <c r="C13" s="36" t="str">
        <f>'2005'!D30</f>
        <v>N/A</v>
      </c>
      <c r="D13" s="49" t="e">
        <f>'2005'!G30</f>
        <v>#VALUE!</v>
      </c>
      <c r="E13" s="37" t="str">
        <f>'2006'!D30</f>
        <v>N/A</v>
      </c>
      <c r="F13" s="51" t="e">
        <f>'2006'!G30</f>
        <v>#VALUE!</v>
      </c>
      <c r="G13" s="41" t="str">
        <f>'2007'!D30</f>
        <v>N/A</v>
      </c>
      <c r="H13" s="53" t="e">
        <f>'2007'!G30</f>
        <v>#VALUE!</v>
      </c>
      <c r="I13" s="66" t="str">
        <f>'2008'!D30</f>
        <v>N/A</v>
      </c>
      <c r="J13" s="65" t="e">
        <f>'2008'!G30</f>
        <v>#VALUE!</v>
      </c>
      <c r="K13" s="78" t="str">
        <f>'2008'!F30</f>
        <v>N/A</v>
      </c>
      <c r="L13" s="77">
        <f>'2008'!I30</f>
        <v>0</v>
      </c>
      <c r="M13" s="36">
        <f>'2008'!H30</f>
        <v>0</v>
      </c>
      <c r="N13" s="49">
        <f>'2008'!K30</f>
        <v>0</v>
      </c>
    </row>
    <row r="14" spans="1:14" ht="24.75" customHeight="1">
      <c r="A14" s="127"/>
      <c r="B14" s="33" t="s">
        <v>22</v>
      </c>
      <c r="C14" s="36" t="str">
        <f>'2005'!D32</f>
        <v>N/A</v>
      </c>
      <c r="D14" s="49" t="e">
        <f>'2005'!G32</f>
        <v>#VALUE!</v>
      </c>
      <c r="E14" s="37" t="str">
        <f>'2006'!D32</f>
        <v>N/A</v>
      </c>
      <c r="F14" s="51" t="e">
        <f>'2006'!G32</f>
        <v>#VALUE!</v>
      </c>
      <c r="G14" s="41" t="str">
        <f>'2007'!D32</f>
        <v>N/A</v>
      </c>
      <c r="H14" s="53" t="e">
        <f>'2007'!G32</f>
        <v>#VALUE!</v>
      </c>
      <c r="I14" s="66" t="str">
        <f>'2008'!D32</f>
        <v>N/A</v>
      </c>
      <c r="J14" s="65" t="e">
        <f>'2008'!G32</f>
        <v>#VALUE!</v>
      </c>
      <c r="K14" s="78" t="str">
        <f>'2008'!F32</f>
        <v>N/A</v>
      </c>
      <c r="L14" s="77">
        <f>'2008'!I32</f>
        <v>0</v>
      </c>
      <c r="M14" s="36">
        <f>'2008'!H32</f>
        <v>0</v>
      </c>
      <c r="N14" s="49">
        <f>'2008'!K32</f>
        <v>0</v>
      </c>
    </row>
    <row r="15" spans="1:10" ht="12.75">
      <c r="A15" s="17"/>
      <c r="B15" s="18"/>
      <c r="C15" s="18"/>
      <c r="D15" s="18"/>
      <c r="E15" s="18"/>
      <c r="F15" s="18"/>
      <c r="G15" s="18"/>
      <c r="H15" s="18"/>
      <c r="I15" s="18"/>
      <c r="J15" s="18"/>
    </row>
    <row r="16" spans="1:10" ht="12.75">
      <c r="A16" s="17"/>
      <c r="B16" s="18"/>
      <c r="C16" s="18"/>
      <c r="D16" s="18"/>
      <c r="E16" s="18"/>
      <c r="F16" s="18"/>
      <c r="G16" s="18"/>
      <c r="H16" s="18"/>
      <c r="I16" s="18"/>
      <c r="J16" s="18"/>
    </row>
    <row r="17" spans="1:10" ht="12.75">
      <c r="A17" s="17"/>
      <c r="B17" s="18"/>
      <c r="C17" s="18"/>
      <c r="D17" s="18"/>
      <c r="E17" s="18"/>
      <c r="F17" s="18"/>
      <c r="G17" s="18"/>
      <c r="H17" s="18"/>
      <c r="I17" s="18"/>
      <c r="J17" s="18"/>
    </row>
    <row r="18" spans="1:10" ht="12.75">
      <c r="A18" s="17"/>
      <c r="B18" s="18"/>
      <c r="C18" s="18"/>
      <c r="D18" s="18"/>
      <c r="E18" s="18"/>
      <c r="F18" s="18"/>
      <c r="G18" s="18"/>
      <c r="H18" s="18"/>
      <c r="I18" s="18"/>
      <c r="J18" s="18"/>
    </row>
    <row r="19" spans="1:10" ht="12.75">
      <c r="A19" s="17"/>
      <c r="B19" s="18"/>
      <c r="C19" s="18"/>
      <c r="D19" s="18"/>
      <c r="E19" s="18"/>
      <c r="F19" s="18"/>
      <c r="G19" s="18"/>
      <c r="H19" s="18"/>
      <c r="I19" s="18"/>
      <c r="J19" s="18"/>
    </row>
    <row r="20" spans="1:10" ht="12.75">
      <c r="A20" s="17"/>
      <c r="B20" s="18"/>
      <c r="C20" s="18"/>
      <c r="D20" s="18"/>
      <c r="E20" s="18"/>
      <c r="F20" s="18"/>
      <c r="G20" s="18"/>
      <c r="H20" s="18"/>
      <c r="I20" s="18"/>
      <c r="J20" s="18"/>
    </row>
    <row r="21" spans="1:10" ht="12.75">
      <c r="A21" s="17"/>
      <c r="B21" s="18"/>
      <c r="C21" s="18"/>
      <c r="D21" s="18"/>
      <c r="E21" s="18"/>
      <c r="F21" s="18"/>
      <c r="G21" s="18"/>
      <c r="H21" s="18"/>
      <c r="I21" s="18"/>
      <c r="J21" s="18"/>
    </row>
    <row r="22" spans="1:10" ht="12.75">
      <c r="A22" s="17"/>
      <c r="B22" s="18"/>
      <c r="C22" s="18"/>
      <c r="D22" s="18"/>
      <c r="E22" s="18"/>
      <c r="F22" s="18"/>
      <c r="G22" s="18"/>
      <c r="H22" s="18"/>
      <c r="I22" s="18"/>
      <c r="J22" s="18"/>
    </row>
    <row r="23" spans="1:10" ht="12.75">
      <c r="A23" s="17"/>
      <c r="B23" s="18"/>
      <c r="C23" s="18"/>
      <c r="D23" s="18"/>
      <c r="E23" s="18"/>
      <c r="F23" s="18"/>
      <c r="G23" s="18"/>
      <c r="H23" s="18"/>
      <c r="I23" s="18"/>
      <c r="J23" s="18"/>
    </row>
    <row r="24" spans="1:10" ht="12.75">
      <c r="A24" s="17"/>
      <c r="B24" s="18"/>
      <c r="C24" s="18"/>
      <c r="D24" s="18"/>
      <c r="E24" s="18"/>
      <c r="F24" s="18"/>
      <c r="G24" s="18"/>
      <c r="H24" s="18"/>
      <c r="I24" s="18"/>
      <c r="J24" s="18"/>
    </row>
    <row r="25" spans="1:10" ht="12.75">
      <c r="A25" s="17"/>
      <c r="B25" s="18"/>
      <c r="C25" s="18"/>
      <c r="D25" s="18"/>
      <c r="E25" s="18"/>
      <c r="F25" s="18"/>
      <c r="G25" s="18"/>
      <c r="H25" s="18"/>
      <c r="I25" s="18"/>
      <c r="J25" s="18"/>
    </row>
    <row r="26" spans="1:10" ht="12.75">
      <c r="A26" s="17"/>
      <c r="B26" s="18"/>
      <c r="C26" s="18"/>
      <c r="D26" s="18"/>
      <c r="E26" s="18"/>
      <c r="F26" s="18"/>
      <c r="G26" s="18"/>
      <c r="H26" s="18"/>
      <c r="I26" s="18"/>
      <c r="J26" s="18"/>
    </row>
    <row r="27" spans="1:10" ht="12.75">
      <c r="A27" s="17"/>
      <c r="B27" s="18"/>
      <c r="C27" s="18"/>
      <c r="D27" s="18"/>
      <c r="E27" s="18"/>
      <c r="F27" s="18"/>
      <c r="G27" s="18"/>
      <c r="H27" s="18"/>
      <c r="I27" s="18"/>
      <c r="J27" s="18"/>
    </row>
    <row r="28" spans="1:10" ht="12.75">
      <c r="A28" s="17"/>
      <c r="B28" s="18"/>
      <c r="C28" s="18"/>
      <c r="D28" s="18"/>
      <c r="E28" s="18"/>
      <c r="F28" s="18"/>
      <c r="G28" s="18"/>
      <c r="H28" s="18"/>
      <c r="I28" s="18"/>
      <c r="J28" s="18"/>
    </row>
    <row r="29" spans="1:10" ht="12.75">
      <c r="A29" s="17"/>
      <c r="B29" s="18"/>
      <c r="C29" s="18"/>
      <c r="D29" s="18"/>
      <c r="E29" s="18"/>
      <c r="F29" s="18"/>
      <c r="G29" s="18"/>
      <c r="H29" s="18"/>
      <c r="I29" s="18"/>
      <c r="J29" s="18"/>
    </row>
    <row r="30" spans="1:10" ht="12.75">
      <c r="A30" s="17"/>
      <c r="B30" s="18"/>
      <c r="C30" s="18"/>
      <c r="D30" s="18"/>
      <c r="E30" s="18"/>
      <c r="F30" s="18"/>
      <c r="G30" s="18"/>
      <c r="H30" s="18"/>
      <c r="I30" s="18"/>
      <c r="J30" s="18"/>
    </row>
    <row r="31" spans="1:10" ht="12.75">
      <c r="A31" s="17"/>
      <c r="B31" s="18"/>
      <c r="C31" s="18"/>
      <c r="D31" s="18"/>
      <c r="E31" s="18"/>
      <c r="F31" s="18"/>
      <c r="G31" s="18"/>
      <c r="H31" s="18"/>
      <c r="I31" s="18"/>
      <c r="J31" s="18"/>
    </row>
    <row r="32" spans="1:10" ht="12.75">
      <c r="A32" s="17"/>
      <c r="B32" s="18"/>
      <c r="C32" s="18"/>
      <c r="D32" s="18"/>
      <c r="E32" s="18"/>
      <c r="F32" s="18"/>
      <c r="G32" s="18"/>
      <c r="H32" s="18"/>
      <c r="I32" s="18"/>
      <c r="J32" s="18"/>
    </row>
    <row r="33" spans="1:10" ht="12.75">
      <c r="A33" s="17"/>
      <c r="B33" s="18"/>
      <c r="C33" s="18"/>
      <c r="D33" s="18"/>
      <c r="E33" s="18"/>
      <c r="F33" s="18"/>
      <c r="G33" s="18"/>
      <c r="H33" s="18"/>
      <c r="I33" s="18"/>
      <c r="J33" s="18"/>
    </row>
    <row r="34" spans="1:10" ht="12.75">
      <c r="A34" s="17"/>
      <c r="B34" s="18"/>
      <c r="C34" s="18"/>
      <c r="D34" s="18"/>
      <c r="E34" s="18"/>
      <c r="F34" s="18"/>
      <c r="G34" s="18"/>
      <c r="H34" s="18"/>
      <c r="I34" s="18"/>
      <c r="J34" s="18"/>
    </row>
    <row r="35" spans="1:10" ht="12.75">
      <c r="A35" s="17"/>
      <c r="B35" s="18"/>
      <c r="C35" s="18"/>
      <c r="D35" s="18"/>
      <c r="E35" s="18"/>
      <c r="F35" s="18"/>
      <c r="G35" s="18"/>
      <c r="H35" s="18"/>
      <c r="I35" s="18"/>
      <c r="J35" s="18"/>
    </row>
    <row r="36" spans="1:10" ht="12.75">
      <c r="A36" s="17"/>
      <c r="B36" s="18"/>
      <c r="C36" s="18"/>
      <c r="D36" s="18"/>
      <c r="E36" s="18"/>
      <c r="F36" s="18"/>
      <c r="G36" s="18"/>
      <c r="H36" s="18"/>
      <c r="I36" s="18"/>
      <c r="J36" s="18"/>
    </row>
    <row r="37" spans="1:10" ht="12.75">
      <c r="A37" s="17"/>
      <c r="B37" s="18"/>
      <c r="C37" s="18"/>
      <c r="D37" s="18"/>
      <c r="E37" s="18"/>
      <c r="F37" s="18"/>
      <c r="G37" s="18"/>
      <c r="H37" s="18"/>
      <c r="I37" s="18"/>
      <c r="J37" s="18"/>
    </row>
    <row r="38" spans="1:10" ht="12.75">
      <c r="A38" s="17"/>
      <c r="B38" s="18"/>
      <c r="C38" s="18"/>
      <c r="D38" s="18"/>
      <c r="E38" s="18"/>
      <c r="F38" s="18"/>
      <c r="G38" s="18"/>
      <c r="H38" s="18"/>
      <c r="I38" s="18"/>
      <c r="J38" s="18"/>
    </row>
    <row r="39" spans="1:10" ht="12.75">
      <c r="A39" s="17"/>
      <c r="B39" s="18"/>
      <c r="C39" s="18"/>
      <c r="D39" s="18"/>
      <c r="E39" s="18"/>
      <c r="F39" s="18"/>
      <c r="G39" s="18"/>
      <c r="H39" s="18"/>
      <c r="I39" s="18"/>
      <c r="J39" s="18"/>
    </row>
    <row r="40" spans="1:10" ht="12.75">
      <c r="A40" s="17"/>
      <c r="B40" s="18"/>
      <c r="C40" s="18"/>
      <c r="D40" s="18"/>
      <c r="E40" s="18"/>
      <c r="F40" s="18"/>
      <c r="G40" s="18"/>
      <c r="H40" s="18"/>
      <c r="I40" s="18"/>
      <c r="J40" s="18"/>
    </row>
    <row r="41" spans="1:10" ht="12.75">
      <c r="A41" s="17"/>
      <c r="B41" s="18"/>
      <c r="C41" s="18"/>
      <c r="D41" s="18"/>
      <c r="E41" s="18"/>
      <c r="F41" s="18"/>
      <c r="G41" s="18"/>
      <c r="H41" s="18"/>
      <c r="I41" s="18"/>
      <c r="J41" s="18"/>
    </row>
    <row r="42" spans="1:10" ht="12.75">
      <c r="A42" s="17"/>
      <c r="B42" s="18"/>
      <c r="C42" s="18"/>
      <c r="D42" s="18"/>
      <c r="E42" s="18"/>
      <c r="F42" s="18"/>
      <c r="G42" s="18"/>
      <c r="H42" s="18"/>
      <c r="I42" s="18"/>
      <c r="J42" s="18"/>
    </row>
    <row r="43" spans="1:10" ht="12.75">
      <c r="A43" s="17"/>
      <c r="B43" s="18"/>
      <c r="C43" s="18"/>
      <c r="D43" s="18"/>
      <c r="E43" s="18"/>
      <c r="F43" s="18"/>
      <c r="G43" s="18"/>
      <c r="H43" s="18"/>
      <c r="I43" s="18"/>
      <c r="J43" s="18"/>
    </row>
    <row r="44" spans="1:10" ht="12.75">
      <c r="A44" s="17"/>
      <c r="B44" s="18"/>
      <c r="C44" s="18"/>
      <c r="D44" s="18"/>
      <c r="E44" s="18"/>
      <c r="F44" s="18"/>
      <c r="G44" s="18"/>
      <c r="H44" s="18"/>
      <c r="I44" s="18"/>
      <c r="J44" s="18"/>
    </row>
    <row r="45" spans="1:10" ht="12.75">
      <c r="A45" s="17"/>
      <c r="B45" s="18"/>
      <c r="C45" s="18"/>
      <c r="D45" s="18"/>
      <c r="E45" s="18"/>
      <c r="F45" s="18"/>
      <c r="G45" s="18"/>
      <c r="H45" s="18"/>
      <c r="I45" s="18"/>
      <c r="J45" s="18"/>
    </row>
    <row r="46" spans="1:10" ht="12.75">
      <c r="A46" s="17"/>
      <c r="B46" s="18"/>
      <c r="C46" s="18"/>
      <c r="D46" s="18"/>
      <c r="E46" s="18"/>
      <c r="F46" s="18"/>
      <c r="G46" s="18"/>
      <c r="H46" s="18"/>
      <c r="I46" s="18"/>
      <c r="J46" s="18"/>
    </row>
    <row r="47" spans="1:10" ht="12.75">
      <c r="A47" s="17"/>
      <c r="B47" s="18"/>
      <c r="C47" s="18"/>
      <c r="D47" s="18"/>
      <c r="E47" s="18"/>
      <c r="F47" s="18"/>
      <c r="G47" s="18"/>
      <c r="H47" s="18"/>
      <c r="I47" s="18"/>
      <c r="J47" s="18"/>
    </row>
    <row r="48" spans="1:10" ht="12.75">
      <c r="A48" s="17"/>
      <c r="B48" s="18"/>
      <c r="C48" s="18"/>
      <c r="D48" s="18"/>
      <c r="E48" s="18"/>
      <c r="F48" s="18"/>
      <c r="G48" s="18"/>
      <c r="H48" s="18"/>
      <c r="I48" s="18"/>
      <c r="J48" s="18"/>
    </row>
    <row r="49" spans="1:10" ht="12.75">
      <c r="A49" s="17"/>
      <c r="B49" s="18"/>
      <c r="C49" s="18"/>
      <c r="D49" s="18"/>
      <c r="E49" s="18"/>
      <c r="F49" s="18"/>
      <c r="G49" s="18"/>
      <c r="H49" s="18"/>
      <c r="I49" s="18"/>
      <c r="J49" s="18"/>
    </row>
    <row r="50" spans="1:10" ht="12.75">
      <c r="A50" s="17"/>
      <c r="B50" s="18"/>
      <c r="C50" s="18"/>
      <c r="D50" s="18"/>
      <c r="E50" s="18"/>
      <c r="F50" s="18"/>
      <c r="G50" s="18"/>
      <c r="H50" s="18"/>
      <c r="I50" s="18"/>
      <c r="J50" s="18"/>
    </row>
    <row r="51" spans="1:10" ht="12.75">
      <c r="A51" s="17"/>
      <c r="B51" s="18"/>
      <c r="C51" s="18"/>
      <c r="D51" s="18"/>
      <c r="E51" s="18"/>
      <c r="F51" s="18"/>
      <c r="G51" s="18"/>
      <c r="H51" s="18"/>
      <c r="I51" s="18"/>
      <c r="J51" s="18"/>
    </row>
    <row r="52" spans="1:10" ht="12.75">
      <c r="A52" s="17"/>
      <c r="B52" s="18"/>
      <c r="C52" s="18"/>
      <c r="D52" s="18"/>
      <c r="E52" s="18"/>
      <c r="F52" s="18"/>
      <c r="G52" s="18"/>
      <c r="H52" s="18"/>
      <c r="I52" s="18"/>
      <c r="J52" s="18"/>
    </row>
    <row r="53" spans="1:10" ht="12.75">
      <c r="A53" s="17"/>
      <c r="B53" s="18"/>
      <c r="C53" s="18"/>
      <c r="D53" s="18"/>
      <c r="E53" s="18"/>
      <c r="F53" s="18"/>
      <c r="G53" s="18"/>
      <c r="H53" s="18"/>
      <c r="I53" s="18"/>
      <c r="J53" s="18"/>
    </row>
    <row r="54" spans="1:10" ht="12.75">
      <c r="A54" s="17"/>
      <c r="B54" s="18"/>
      <c r="C54" s="18"/>
      <c r="D54" s="18"/>
      <c r="E54" s="18"/>
      <c r="F54" s="18"/>
      <c r="G54" s="18"/>
      <c r="H54" s="18"/>
      <c r="I54" s="18"/>
      <c r="J54" s="18"/>
    </row>
    <row r="55" spans="1:10" ht="12.75">
      <c r="A55" s="17"/>
      <c r="B55" s="18"/>
      <c r="C55" s="18"/>
      <c r="D55" s="18"/>
      <c r="E55" s="18"/>
      <c r="F55" s="18"/>
      <c r="G55" s="18"/>
      <c r="H55" s="18"/>
      <c r="I55" s="18"/>
      <c r="J55" s="18"/>
    </row>
    <row r="56" spans="1:10" ht="12.75">
      <c r="A56" s="17"/>
      <c r="B56" s="18"/>
      <c r="C56" s="18"/>
      <c r="D56" s="18"/>
      <c r="E56" s="18"/>
      <c r="F56" s="18"/>
      <c r="G56" s="18"/>
      <c r="H56" s="18"/>
      <c r="I56" s="18"/>
      <c r="J56" s="18"/>
    </row>
    <row r="57" spans="1:10" ht="12.75">
      <c r="A57" s="17"/>
      <c r="B57" s="18"/>
      <c r="C57" s="18"/>
      <c r="D57" s="18"/>
      <c r="E57" s="18"/>
      <c r="F57" s="18"/>
      <c r="G57" s="18"/>
      <c r="H57" s="18"/>
      <c r="I57" s="18"/>
      <c r="J57" s="18"/>
    </row>
    <row r="58" spans="1:10" ht="12.75">
      <c r="A58" s="17"/>
      <c r="B58" s="18"/>
      <c r="C58" s="18"/>
      <c r="D58" s="18"/>
      <c r="E58" s="18"/>
      <c r="F58" s="18"/>
      <c r="G58" s="18"/>
      <c r="H58" s="18"/>
      <c r="I58" s="18"/>
      <c r="J58" s="18"/>
    </row>
    <row r="59" spans="1:10" ht="12.75">
      <c r="A59" s="17"/>
      <c r="B59" s="18"/>
      <c r="C59" s="18"/>
      <c r="D59" s="18"/>
      <c r="E59" s="18"/>
      <c r="F59" s="18"/>
      <c r="G59" s="18"/>
      <c r="H59" s="18"/>
      <c r="I59" s="18"/>
      <c r="J59" s="18"/>
    </row>
    <row r="60" spans="1:10" ht="12.75">
      <c r="A60" s="17"/>
      <c r="B60" s="18"/>
      <c r="C60" s="18"/>
      <c r="D60" s="18"/>
      <c r="E60" s="18"/>
      <c r="F60" s="18"/>
      <c r="G60" s="18"/>
      <c r="H60" s="18"/>
      <c r="I60" s="18"/>
      <c r="J60" s="18"/>
    </row>
    <row r="61" spans="1:10" ht="12.75">
      <c r="A61" s="17"/>
      <c r="B61" s="18"/>
      <c r="C61" s="18"/>
      <c r="D61" s="18"/>
      <c r="E61" s="18"/>
      <c r="F61" s="18"/>
      <c r="G61" s="18"/>
      <c r="H61" s="18"/>
      <c r="I61" s="18"/>
      <c r="J61" s="18"/>
    </row>
    <row r="62" spans="1:10" ht="12.75">
      <c r="A62" s="17"/>
      <c r="B62" s="18"/>
      <c r="C62" s="18"/>
      <c r="D62" s="18"/>
      <c r="E62" s="18"/>
      <c r="F62" s="18"/>
      <c r="G62" s="18"/>
      <c r="H62" s="18"/>
      <c r="I62" s="18"/>
      <c r="J62" s="18"/>
    </row>
    <row r="63" spans="1:10" ht="12.75">
      <c r="A63" s="17"/>
      <c r="B63" s="18"/>
      <c r="C63" s="18"/>
      <c r="D63" s="18"/>
      <c r="E63" s="18"/>
      <c r="F63" s="18"/>
      <c r="G63" s="18"/>
      <c r="H63" s="18"/>
      <c r="I63" s="18"/>
      <c r="J63" s="18"/>
    </row>
    <row r="64" spans="1:10" ht="12.75">
      <c r="A64" s="17"/>
      <c r="B64" s="18"/>
      <c r="C64" s="18"/>
      <c r="D64" s="18"/>
      <c r="E64" s="18"/>
      <c r="F64" s="18"/>
      <c r="G64" s="18"/>
      <c r="H64" s="18"/>
      <c r="I64" s="18"/>
      <c r="J64" s="18"/>
    </row>
    <row r="65" spans="1:10" ht="12.75">
      <c r="A65" s="17"/>
      <c r="B65" s="18"/>
      <c r="C65" s="18"/>
      <c r="D65" s="18"/>
      <c r="E65" s="18"/>
      <c r="F65" s="18"/>
      <c r="G65" s="18"/>
      <c r="H65" s="18"/>
      <c r="I65" s="18"/>
      <c r="J65" s="18"/>
    </row>
    <row r="66" spans="1:10" ht="12.75">
      <c r="A66" s="17"/>
      <c r="B66" s="18"/>
      <c r="C66" s="18"/>
      <c r="D66" s="18"/>
      <c r="E66" s="18"/>
      <c r="F66" s="18"/>
      <c r="G66" s="18"/>
      <c r="H66" s="18"/>
      <c r="I66" s="18"/>
      <c r="J66" s="18"/>
    </row>
    <row r="67" spans="1:10" ht="12.75">
      <c r="A67" s="17"/>
      <c r="B67" s="18"/>
      <c r="C67" s="18"/>
      <c r="D67" s="18"/>
      <c r="E67" s="18"/>
      <c r="F67" s="18"/>
      <c r="G67" s="18"/>
      <c r="H67" s="18"/>
      <c r="I67" s="18"/>
      <c r="J67" s="18"/>
    </row>
    <row r="68" spans="1:10" ht="12.75">
      <c r="A68" s="17"/>
      <c r="B68" s="18"/>
      <c r="C68" s="18"/>
      <c r="D68" s="18"/>
      <c r="E68" s="18"/>
      <c r="F68" s="18"/>
      <c r="G68" s="18"/>
      <c r="H68" s="18"/>
      <c r="I68" s="18"/>
      <c r="J68" s="18"/>
    </row>
    <row r="69" spans="1:10" ht="12.75">
      <c r="A69" s="17"/>
      <c r="B69" s="18"/>
      <c r="C69" s="18"/>
      <c r="D69" s="18"/>
      <c r="E69" s="18"/>
      <c r="F69" s="18"/>
      <c r="G69" s="18"/>
      <c r="H69" s="18"/>
      <c r="I69" s="18"/>
      <c r="J69" s="18"/>
    </row>
    <row r="70" spans="1:10" ht="12.75">
      <c r="A70" s="17"/>
      <c r="B70" s="18"/>
      <c r="C70" s="18"/>
      <c r="D70" s="18"/>
      <c r="E70" s="18"/>
      <c r="F70" s="18"/>
      <c r="G70" s="18"/>
      <c r="H70" s="18"/>
      <c r="I70" s="18"/>
      <c r="J70" s="18"/>
    </row>
    <row r="71" spans="1:10" ht="12.75">
      <c r="A71" s="17"/>
      <c r="B71" s="18"/>
      <c r="C71" s="18"/>
      <c r="D71" s="18"/>
      <c r="E71" s="18"/>
      <c r="F71" s="18"/>
      <c r="G71" s="18"/>
      <c r="H71" s="18"/>
      <c r="I71" s="18"/>
      <c r="J71" s="18"/>
    </row>
    <row r="72" spans="1:10" ht="12.75">
      <c r="A72" s="17"/>
      <c r="B72" s="18"/>
      <c r="C72" s="18"/>
      <c r="D72" s="18"/>
      <c r="E72" s="18"/>
      <c r="F72" s="18"/>
      <c r="G72" s="18"/>
      <c r="H72" s="18"/>
      <c r="I72" s="18"/>
      <c r="J72" s="18"/>
    </row>
    <row r="73" spans="1:10" ht="12.75">
      <c r="A73" s="17"/>
      <c r="B73" s="18"/>
      <c r="C73" s="18"/>
      <c r="D73" s="18"/>
      <c r="E73" s="18"/>
      <c r="F73" s="18"/>
      <c r="G73" s="18"/>
      <c r="H73" s="18"/>
      <c r="I73" s="18"/>
      <c r="J73" s="18"/>
    </row>
    <row r="74" spans="1:10" ht="12.75">
      <c r="A74" s="17"/>
      <c r="B74" s="18"/>
      <c r="C74" s="18"/>
      <c r="D74" s="18"/>
      <c r="E74" s="18"/>
      <c r="F74" s="18"/>
      <c r="G74" s="18"/>
      <c r="H74" s="18"/>
      <c r="I74" s="18"/>
      <c r="J74" s="18"/>
    </row>
    <row r="75" spans="1:10" ht="12.75">
      <c r="A75" s="17"/>
      <c r="B75" s="18"/>
      <c r="C75" s="18"/>
      <c r="D75" s="18"/>
      <c r="E75" s="18"/>
      <c r="F75" s="18"/>
      <c r="G75" s="18"/>
      <c r="H75" s="18"/>
      <c r="I75" s="18"/>
      <c r="J75" s="18"/>
    </row>
    <row r="76" spans="1:10" ht="12.75">
      <c r="A76" s="17"/>
      <c r="B76" s="18"/>
      <c r="C76" s="18"/>
      <c r="D76" s="18"/>
      <c r="E76" s="18"/>
      <c r="F76" s="18"/>
      <c r="G76" s="18"/>
      <c r="H76" s="18"/>
      <c r="I76" s="18"/>
      <c r="J76" s="18"/>
    </row>
    <row r="77" spans="1:10" ht="12.75">
      <c r="A77" s="17"/>
      <c r="B77" s="18"/>
      <c r="C77" s="18"/>
      <c r="D77" s="18"/>
      <c r="E77" s="18"/>
      <c r="F77" s="18"/>
      <c r="G77" s="18"/>
      <c r="H77" s="18"/>
      <c r="I77" s="18"/>
      <c r="J77" s="18"/>
    </row>
    <row r="78" spans="1:10" ht="12.75">
      <c r="A78" s="17"/>
      <c r="B78" s="18"/>
      <c r="C78" s="18"/>
      <c r="D78" s="18"/>
      <c r="E78" s="18"/>
      <c r="F78" s="18"/>
      <c r="G78" s="18"/>
      <c r="H78" s="18"/>
      <c r="I78" s="18"/>
      <c r="J78" s="18"/>
    </row>
    <row r="79" spans="1:10" ht="12.75">
      <c r="A79" s="17"/>
      <c r="B79" s="18"/>
      <c r="C79" s="18"/>
      <c r="D79" s="18"/>
      <c r="E79" s="18"/>
      <c r="F79" s="18"/>
      <c r="G79" s="18"/>
      <c r="H79" s="18"/>
      <c r="I79" s="18"/>
      <c r="J79" s="18"/>
    </row>
    <row r="80" spans="1:10" ht="12.75">
      <c r="A80" s="17"/>
      <c r="B80" s="18"/>
      <c r="C80" s="18"/>
      <c r="D80" s="18"/>
      <c r="E80" s="18"/>
      <c r="F80" s="18"/>
      <c r="G80" s="18"/>
      <c r="H80" s="18"/>
      <c r="I80" s="18"/>
      <c r="J80" s="18"/>
    </row>
    <row r="81" spans="1:10" ht="12.75">
      <c r="A81" s="17"/>
      <c r="B81" s="18"/>
      <c r="C81" s="18"/>
      <c r="D81" s="18"/>
      <c r="E81" s="18"/>
      <c r="F81" s="18"/>
      <c r="G81" s="18"/>
      <c r="H81" s="18"/>
      <c r="I81" s="18"/>
      <c r="J81" s="18"/>
    </row>
  </sheetData>
  <sheetProtection selectLockedCells="1"/>
  <mergeCells count="10">
    <mergeCell ref="K2:L2"/>
    <mergeCell ref="M2:N2"/>
    <mergeCell ref="A2:A6"/>
    <mergeCell ref="A12:A14"/>
    <mergeCell ref="A7:A11"/>
    <mergeCell ref="I2:J2"/>
    <mergeCell ref="C2:D2"/>
    <mergeCell ref="B2:B3"/>
    <mergeCell ref="E2:F2"/>
    <mergeCell ref="G2:H2"/>
  </mergeCells>
  <printOptions horizontalCentered="1" verticalCentered="1"/>
  <pageMargins left="0.3937007874015748" right="0.3937007874015748" top="0.8661417322834646" bottom="0.3937007874015748" header="0.2755905511811024" footer="0"/>
  <pageSetup horizontalDpi="600" verticalDpi="600" orientation="landscape" scale="80" r:id="rId2"/>
  <headerFooter alignWithMargins="0">
    <oddHeader>&amp;L&amp;G&amp;C&amp;"Lucida Sans Unicode,Negrita"CONTROL DE INDICADORES
2007&amp;R&amp;G</oddHeader>
  </headerFooter>
  <ignoredErrors>
    <ignoredError sqref="H4:H6 H7:H14" evalError="1"/>
  </ignoredErrors>
  <legacyDrawingHF r:id="rId1"/>
</worksheet>
</file>

<file path=xl/worksheets/sheet11.xml><?xml version="1.0" encoding="utf-8"?>
<worksheet xmlns="http://schemas.openxmlformats.org/spreadsheetml/2006/main" xmlns:r="http://schemas.openxmlformats.org/officeDocument/2006/relationships">
  <sheetPr>
    <tabColor indexed="14"/>
  </sheetPr>
  <dimension ref="A2:C187"/>
  <sheetViews>
    <sheetView zoomScalePageLayoutView="0" workbookViewId="0" topLeftCell="A16">
      <selection activeCell="B3" sqref="B3"/>
    </sheetView>
  </sheetViews>
  <sheetFormatPr defaultColWidth="11.421875" defaultRowHeight="12.75"/>
  <cols>
    <col min="1" max="1" width="17.8515625" style="45" customWidth="1"/>
    <col min="2" max="3" width="10.00390625" style="0" customWidth="1"/>
    <col min="4" max="4" width="2.8515625" style="0" customWidth="1"/>
    <col min="12" max="12" width="10.28125" style="0" customWidth="1"/>
    <col min="14" max="14" width="2.8515625" style="0" customWidth="1"/>
  </cols>
  <sheetData>
    <row r="2" spans="1:3" s="43" customFormat="1" ht="22.5" customHeight="1">
      <c r="A2" s="58" t="s">
        <v>59</v>
      </c>
      <c r="B2" s="59" t="s">
        <v>0</v>
      </c>
      <c r="C2" s="60" t="s">
        <v>58</v>
      </c>
    </row>
    <row r="3" spans="1:3" s="44" customFormat="1" ht="22.5" customHeight="1">
      <c r="A3" s="46">
        <v>2005</v>
      </c>
      <c r="B3" s="54"/>
      <c r="C3" s="56">
        <f>Consolidado!C4</f>
        <v>0.95</v>
      </c>
    </row>
    <row r="4" spans="1:3" s="44" customFormat="1" ht="22.5" customHeight="1">
      <c r="A4" s="46">
        <v>2006</v>
      </c>
      <c r="B4" s="54">
        <f>Consolidado!F4</f>
        <v>0.9568359003612854</v>
      </c>
      <c r="C4" s="56">
        <f>Consolidado!E4</f>
        <v>0.95</v>
      </c>
    </row>
    <row r="5" spans="1:3" s="44" customFormat="1" ht="22.5" customHeight="1">
      <c r="A5" s="46">
        <v>2007</v>
      </c>
      <c r="B5" s="54">
        <f>'2007'!G6</f>
        <v>0.9508748317631225</v>
      </c>
      <c r="C5" s="56">
        <f>'2007'!D6</f>
        <v>0.95</v>
      </c>
    </row>
    <row r="6" spans="1:3" s="44" customFormat="1" ht="22.5" customHeight="1">
      <c r="A6" s="46">
        <v>2008</v>
      </c>
      <c r="B6" s="54">
        <f>'2008'!G6</f>
        <v>0.9462880602121109</v>
      </c>
      <c r="C6" s="56">
        <f>Consolidado!I4</f>
        <v>0.95</v>
      </c>
    </row>
    <row r="7" spans="1:3" s="44" customFormat="1" ht="22.5" customHeight="1">
      <c r="A7" s="58" t="s">
        <v>60</v>
      </c>
      <c r="B7" s="55">
        <f>SUM(B3:B6)/4</f>
        <v>0.7134996980841297</v>
      </c>
      <c r="C7" s="57"/>
    </row>
    <row r="20" spans="1:3" s="43" customFormat="1" ht="22.5" customHeight="1">
      <c r="A20" s="58" t="s">
        <v>1</v>
      </c>
      <c r="B20" s="59" t="s">
        <v>0</v>
      </c>
      <c r="C20" s="60" t="s">
        <v>58</v>
      </c>
    </row>
    <row r="21" spans="1:3" s="44" customFormat="1" ht="22.5" customHeight="1">
      <c r="A21" s="46">
        <v>2005</v>
      </c>
      <c r="B21" s="54">
        <f>'2005'!G8</f>
        <v>0.989056603773585</v>
      </c>
      <c r="C21" s="56">
        <f>Consolidado!C5</f>
        <v>0.9</v>
      </c>
    </row>
    <row r="22" spans="1:3" s="44" customFormat="1" ht="22.5" customHeight="1">
      <c r="A22" s="46">
        <v>2006</v>
      </c>
      <c r="B22" s="54">
        <f>'2006'!G8</f>
        <v>0.9728079911209767</v>
      </c>
      <c r="C22" s="56">
        <f>Consolidado!E5</f>
        <v>0.9</v>
      </c>
    </row>
    <row r="23" spans="1:3" s="44" customFormat="1" ht="22.5" customHeight="1">
      <c r="A23" s="46">
        <v>2007</v>
      </c>
      <c r="B23" s="54">
        <f>'2007'!G8</f>
        <v>0.9718770438194899</v>
      </c>
      <c r="C23" s="56">
        <f>Consolidado!G5</f>
        <v>0.9</v>
      </c>
    </row>
    <row r="24" spans="1:3" s="44" customFormat="1" ht="22.5" customHeight="1">
      <c r="A24" s="46">
        <v>2008</v>
      </c>
      <c r="B24" s="54">
        <f>'2008'!G8</f>
        <v>0.969485903814262</v>
      </c>
      <c r="C24" s="56">
        <f>Consolidado!I5</f>
        <v>0.9</v>
      </c>
    </row>
    <row r="25" spans="1:3" s="44" customFormat="1" ht="22.5" customHeight="1">
      <c r="A25" s="58" t="s">
        <v>60</v>
      </c>
      <c r="B25" s="55">
        <f>SUM(B21:B24)/4</f>
        <v>0.9758068856320785</v>
      </c>
      <c r="C25" s="57"/>
    </row>
    <row r="38" spans="1:3" s="43" customFormat="1" ht="22.5" customHeight="1">
      <c r="A38" s="58" t="s">
        <v>2</v>
      </c>
      <c r="B38" s="59" t="s">
        <v>0</v>
      </c>
      <c r="C38" s="60" t="s">
        <v>58</v>
      </c>
    </row>
    <row r="39" spans="1:3" s="44" customFormat="1" ht="22.5" customHeight="1">
      <c r="A39" s="46">
        <v>2005</v>
      </c>
      <c r="B39" s="54">
        <f>Consolidado!D6</f>
        <v>1</v>
      </c>
      <c r="C39" s="56">
        <f>Consolidado!C6</f>
        <v>1</v>
      </c>
    </row>
    <row r="40" spans="1:3" s="44" customFormat="1" ht="22.5" customHeight="1">
      <c r="A40" s="46">
        <v>2006</v>
      </c>
      <c r="B40" s="54">
        <f>Consolidado!F6</f>
        <v>0.9484210526315789</v>
      </c>
      <c r="C40" s="56">
        <f>Consolidado!E6</f>
        <v>1</v>
      </c>
    </row>
    <row r="41" spans="1:3" s="44" customFormat="1" ht="22.5" customHeight="1">
      <c r="A41" s="46">
        <v>2007</v>
      </c>
      <c r="B41" s="54">
        <f>Consolidado!H6</f>
        <v>1.0472602739726027</v>
      </c>
      <c r="C41" s="56">
        <f>Consolidado!G6</f>
        <v>1</v>
      </c>
    </row>
    <row r="42" spans="1:3" s="44" customFormat="1" ht="22.5" customHeight="1">
      <c r="A42" s="46">
        <v>2008</v>
      </c>
      <c r="B42" s="54">
        <f>Consolidado!J6</f>
        <v>1.0325342465753424</v>
      </c>
      <c r="C42" s="56">
        <f>Consolidado!I6</f>
        <v>1</v>
      </c>
    </row>
    <row r="43" spans="1:3" s="44" customFormat="1" ht="22.5" customHeight="1">
      <c r="A43" s="58" t="s">
        <v>60</v>
      </c>
      <c r="B43" s="55">
        <f>SUM(B39:B42)/4</f>
        <v>1.007053893294881</v>
      </c>
      <c r="C43" s="57"/>
    </row>
    <row r="56" spans="1:3" s="43" customFormat="1" ht="22.5" customHeight="1">
      <c r="A56" s="58" t="s">
        <v>64</v>
      </c>
      <c r="B56" s="59" t="s">
        <v>0</v>
      </c>
      <c r="C56" s="60" t="s">
        <v>58</v>
      </c>
    </row>
    <row r="57" spans="1:3" s="44" customFormat="1" ht="22.5" customHeight="1">
      <c r="A57" s="46">
        <v>2005</v>
      </c>
      <c r="B57" s="54" t="e">
        <f>Consolidado!D7</f>
        <v>#VALUE!</v>
      </c>
      <c r="C57" s="56" t="str">
        <f>Consolidado!C7</f>
        <v>N/A</v>
      </c>
    </row>
    <row r="58" spans="1:3" s="44" customFormat="1" ht="22.5" customHeight="1">
      <c r="A58" s="46">
        <v>2006</v>
      </c>
      <c r="B58" s="54" t="e">
        <f>Consolidado!F7</f>
        <v>#VALUE!</v>
      </c>
      <c r="C58" s="56" t="str">
        <f>Consolidado!E7</f>
        <v>N/A</v>
      </c>
    </row>
    <row r="59" spans="1:3" s="44" customFormat="1" ht="22.5" customHeight="1">
      <c r="A59" s="46">
        <v>2007</v>
      </c>
      <c r="B59" s="54" t="e">
        <f>Consolidado!H7</f>
        <v>#VALUE!</v>
      </c>
      <c r="C59" s="56" t="str">
        <f>Consolidado!G7</f>
        <v>N/A</v>
      </c>
    </row>
    <row r="60" spans="1:3" s="44" customFormat="1" ht="22.5" customHeight="1">
      <c r="A60" s="46">
        <v>2008</v>
      </c>
      <c r="B60" s="54" t="e">
        <f>Consolidado!J7</f>
        <v>#VALUE!</v>
      </c>
      <c r="C60" s="56" t="str">
        <f>Consolidado!I7</f>
        <v>N/A</v>
      </c>
    </row>
    <row r="61" spans="1:3" s="44" customFormat="1" ht="22.5" customHeight="1">
      <c r="A61" s="58" t="s">
        <v>60</v>
      </c>
      <c r="B61" s="55" t="e">
        <f>SUM(B57:B60)/4</f>
        <v>#VALUE!</v>
      </c>
      <c r="C61" s="57"/>
    </row>
    <row r="74" spans="1:3" s="43" customFormat="1" ht="22.5" customHeight="1">
      <c r="A74" s="61" t="s">
        <v>3</v>
      </c>
      <c r="B74" s="59" t="s">
        <v>0</v>
      </c>
      <c r="C74" s="60" t="s">
        <v>58</v>
      </c>
    </row>
    <row r="75" spans="1:3" s="44" customFormat="1" ht="22.5" customHeight="1">
      <c r="A75" s="46">
        <v>2005</v>
      </c>
      <c r="B75" s="54" t="e">
        <f>Consolidado!D8</f>
        <v>#VALUE!</v>
      </c>
      <c r="C75" s="56" t="str">
        <f>Consolidado!C8</f>
        <v>N/A</v>
      </c>
    </row>
    <row r="76" spans="1:3" s="44" customFormat="1" ht="22.5" customHeight="1">
      <c r="A76" s="46">
        <v>2006</v>
      </c>
      <c r="B76" s="54" t="e">
        <f>Consolidado!F8</f>
        <v>#VALUE!</v>
      </c>
      <c r="C76" s="56" t="str">
        <f>Consolidado!E8</f>
        <v>N/A</v>
      </c>
    </row>
    <row r="77" spans="1:3" s="44" customFormat="1" ht="22.5" customHeight="1">
      <c r="A77" s="46">
        <v>2007</v>
      </c>
      <c r="B77" s="54" t="e">
        <f>Consolidado!H8</f>
        <v>#VALUE!</v>
      </c>
      <c r="C77" s="56" t="str">
        <f>Consolidado!G8</f>
        <v>N/A</v>
      </c>
    </row>
    <row r="78" spans="1:3" s="44" customFormat="1" ht="22.5" customHeight="1">
      <c r="A78" s="46">
        <v>2008</v>
      </c>
      <c r="B78" s="54" t="e">
        <f>Consolidado!J8</f>
        <v>#VALUE!</v>
      </c>
      <c r="C78" s="56" t="str">
        <f>Consolidado!I8</f>
        <v>N/A</v>
      </c>
    </row>
    <row r="79" spans="1:3" s="44" customFormat="1" ht="22.5" customHeight="1">
      <c r="A79" s="58" t="s">
        <v>60</v>
      </c>
      <c r="B79" s="55" t="e">
        <f>SUM(B75:B78)/4</f>
        <v>#VALUE!</v>
      </c>
      <c r="C79" s="57"/>
    </row>
    <row r="92" spans="1:3" s="43" customFormat="1" ht="22.5" customHeight="1">
      <c r="A92" s="61" t="s">
        <v>65</v>
      </c>
      <c r="B92" s="59" t="s">
        <v>0</v>
      </c>
      <c r="C92" s="60" t="s">
        <v>58</v>
      </c>
    </row>
    <row r="93" spans="1:3" s="44" customFormat="1" ht="22.5" customHeight="1">
      <c r="A93" s="46">
        <v>2005</v>
      </c>
      <c r="B93" s="54" t="e">
        <f>Consolidado!D9</f>
        <v>#VALUE!</v>
      </c>
      <c r="C93" s="56" t="str">
        <f>Consolidado!C9</f>
        <v>N/A</v>
      </c>
    </row>
    <row r="94" spans="1:3" s="44" customFormat="1" ht="22.5" customHeight="1">
      <c r="A94" s="46">
        <v>2006</v>
      </c>
      <c r="B94" s="54" t="e">
        <f>Consolidado!F9</f>
        <v>#VALUE!</v>
      </c>
      <c r="C94" s="56" t="str">
        <f>Consolidado!E9</f>
        <v>N/A</v>
      </c>
    </row>
    <row r="95" spans="1:3" s="44" customFormat="1" ht="22.5" customHeight="1">
      <c r="A95" s="46">
        <v>2007</v>
      </c>
      <c r="B95" s="54" t="e">
        <f>Consolidado!H9</f>
        <v>#VALUE!</v>
      </c>
      <c r="C95" s="56" t="str">
        <f>Consolidado!G9</f>
        <v>N/A</v>
      </c>
    </row>
    <row r="96" spans="1:3" s="44" customFormat="1" ht="22.5" customHeight="1">
      <c r="A96" s="46">
        <v>2008</v>
      </c>
      <c r="B96" s="54" t="e">
        <f>Consolidado!J9</f>
        <v>#VALUE!</v>
      </c>
      <c r="C96" s="56" t="str">
        <f>Consolidado!I9</f>
        <v>N/A</v>
      </c>
    </row>
    <row r="97" spans="1:3" s="44" customFormat="1" ht="22.5" customHeight="1">
      <c r="A97" s="58" t="s">
        <v>60</v>
      </c>
      <c r="B97" s="55" t="e">
        <f>SUM(B93:B96)/4</f>
        <v>#VALUE!</v>
      </c>
      <c r="C97" s="57"/>
    </row>
    <row r="110" spans="1:3" s="43" customFormat="1" ht="22.5" customHeight="1">
      <c r="A110" s="61" t="s">
        <v>4</v>
      </c>
      <c r="B110" s="59" t="s">
        <v>0</v>
      </c>
      <c r="C110" s="60" t="s">
        <v>58</v>
      </c>
    </row>
    <row r="111" spans="1:3" s="44" customFormat="1" ht="22.5" customHeight="1">
      <c r="A111" s="46">
        <v>2005</v>
      </c>
      <c r="B111" s="54" t="e">
        <f>Consolidado!D10</f>
        <v>#VALUE!</v>
      </c>
      <c r="C111" s="56" t="str">
        <f>Consolidado!C10</f>
        <v>N/A</v>
      </c>
    </row>
    <row r="112" spans="1:3" s="44" customFormat="1" ht="22.5" customHeight="1">
      <c r="A112" s="46">
        <v>2006</v>
      </c>
      <c r="B112" s="54" t="e">
        <f>Consolidado!F10</f>
        <v>#VALUE!</v>
      </c>
      <c r="C112" s="56" t="str">
        <f>Consolidado!E10</f>
        <v>N/A</v>
      </c>
    </row>
    <row r="113" spans="1:3" s="44" customFormat="1" ht="22.5" customHeight="1">
      <c r="A113" s="46">
        <v>2007</v>
      </c>
      <c r="B113" s="54" t="e">
        <f>Consolidado!H10</f>
        <v>#VALUE!</v>
      </c>
      <c r="C113" s="56" t="str">
        <f>Consolidado!G10</f>
        <v>N/A</v>
      </c>
    </row>
    <row r="114" spans="1:3" s="44" customFormat="1" ht="22.5" customHeight="1">
      <c r="A114" s="46">
        <v>2008</v>
      </c>
      <c r="B114" s="54" t="e">
        <f>Consolidado!J10</f>
        <v>#VALUE!</v>
      </c>
      <c r="C114" s="56" t="str">
        <f>Consolidado!I10</f>
        <v>N/A</v>
      </c>
    </row>
    <row r="115" spans="1:3" s="44" customFormat="1" ht="22.5" customHeight="1">
      <c r="A115" s="58" t="s">
        <v>60</v>
      </c>
      <c r="B115" s="55" t="e">
        <f>SUM(B111:B114)/4</f>
        <v>#VALUE!</v>
      </c>
      <c r="C115" s="57"/>
    </row>
    <row r="128" spans="1:3" s="43" customFormat="1" ht="22.5" customHeight="1">
      <c r="A128" s="61" t="s">
        <v>5</v>
      </c>
      <c r="B128" s="59" t="s">
        <v>0</v>
      </c>
      <c r="C128" s="60" t="s">
        <v>58</v>
      </c>
    </row>
    <row r="129" spans="1:3" s="44" customFormat="1" ht="22.5" customHeight="1">
      <c r="A129" s="46">
        <v>2005</v>
      </c>
      <c r="B129" s="54" t="e">
        <f>Consolidado!D11</f>
        <v>#VALUE!</v>
      </c>
      <c r="C129" s="56" t="str">
        <f>Consolidado!C11</f>
        <v>N/A</v>
      </c>
    </row>
    <row r="130" spans="1:3" s="44" customFormat="1" ht="22.5" customHeight="1">
      <c r="A130" s="46">
        <v>2006</v>
      </c>
      <c r="B130" s="54" t="e">
        <f>Consolidado!F11</f>
        <v>#VALUE!</v>
      </c>
      <c r="C130" s="56" t="str">
        <f>Consolidado!E11</f>
        <v>N/A</v>
      </c>
    </row>
    <row r="131" spans="1:3" s="44" customFormat="1" ht="22.5" customHeight="1">
      <c r="A131" s="46">
        <v>2007</v>
      </c>
      <c r="B131" s="54" t="e">
        <f>Consolidado!H11</f>
        <v>#VALUE!</v>
      </c>
      <c r="C131" s="56" t="str">
        <f>Consolidado!G11</f>
        <v>N/A</v>
      </c>
    </row>
    <row r="132" spans="1:3" s="44" customFormat="1" ht="22.5" customHeight="1">
      <c r="A132" s="46">
        <v>2008</v>
      </c>
      <c r="B132" s="54" t="e">
        <f>Consolidado!J11</f>
        <v>#VALUE!</v>
      </c>
      <c r="C132" s="56" t="str">
        <f>Consolidado!I11</f>
        <v>N/A</v>
      </c>
    </row>
    <row r="133" spans="1:3" s="44" customFormat="1" ht="22.5" customHeight="1">
      <c r="A133" s="58" t="s">
        <v>60</v>
      </c>
      <c r="B133" s="55" t="e">
        <f>SUM(B129:B132)/4</f>
        <v>#VALUE!</v>
      </c>
      <c r="C133" s="57"/>
    </row>
    <row r="146" spans="1:3" s="43" customFormat="1" ht="22.5" customHeight="1">
      <c r="A146" s="61" t="s">
        <v>66</v>
      </c>
      <c r="B146" s="59" t="s">
        <v>0</v>
      </c>
      <c r="C146" s="60" t="s">
        <v>58</v>
      </c>
    </row>
    <row r="147" spans="1:3" s="44" customFormat="1" ht="22.5" customHeight="1">
      <c r="A147" s="46">
        <v>2005</v>
      </c>
      <c r="B147" s="54" t="e">
        <f>Consolidado!D12</f>
        <v>#VALUE!</v>
      </c>
      <c r="C147" s="56" t="str">
        <f>Consolidado!C12</f>
        <v>N/A</v>
      </c>
    </row>
    <row r="148" spans="1:3" s="44" customFormat="1" ht="22.5" customHeight="1">
      <c r="A148" s="46">
        <v>2006</v>
      </c>
      <c r="B148" s="54" t="e">
        <f>Consolidado!F12</f>
        <v>#VALUE!</v>
      </c>
      <c r="C148" s="56" t="str">
        <f>Consolidado!E12</f>
        <v>N/A</v>
      </c>
    </row>
    <row r="149" spans="1:3" s="44" customFormat="1" ht="22.5" customHeight="1">
      <c r="A149" s="46">
        <v>2007</v>
      </c>
      <c r="B149" s="54" t="e">
        <f>Consolidado!H12</f>
        <v>#VALUE!</v>
      </c>
      <c r="C149" s="56" t="str">
        <f>Consolidado!G12</f>
        <v>N/A</v>
      </c>
    </row>
    <row r="150" spans="1:3" s="44" customFormat="1" ht="22.5" customHeight="1">
      <c r="A150" s="46">
        <v>2008</v>
      </c>
      <c r="B150" s="54" t="e">
        <f>Consolidado!J12</f>
        <v>#VALUE!</v>
      </c>
      <c r="C150" s="56" t="str">
        <f>Consolidado!I12</f>
        <v>N/A</v>
      </c>
    </row>
    <row r="151" spans="1:3" s="44" customFormat="1" ht="22.5" customHeight="1">
      <c r="A151" s="58" t="s">
        <v>60</v>
      </c>
      <c r="B151" s="55" t="e">
        <f>SUM(B147:B150)/4</f>
        <v>#VALUE!</v>
      </c>
      <c r="C151" s="57"/>
    </row>
    <row r="164" spans="1:3" s="43" customFormat="1" ht="22.5" customHeight="1">
      <c r="A164" s="67" t="s">
        <v>67</v>
      </c>
      <c r="B164" s="59" t="s">
        <v>0</v>
      </c>
      <c r="C164" s="60" t="s">
        <v>58</v>
      </c>
    </row>
    <row r="165" spans="1:3" s="44" customFormat="1" ht="22.5" customHeight="1">
      <c r="A165" s="46">
        <v>2005</v>
      </c>
      <c r="B165" s="54" t="e">
        <f>Consolidado!D13</f>
        <v>#VALUE!</v>
      </c>
      <c r="C165" s="56" t="str">
        <f>Consolidado!C13</f>
        <v>N/A</v>
      </c>
    </row>
    <row r="166" spans="1:3" s="44" customFormat="1" ht="22.5" customHeight="1">
      <c r="A166" s="46">
        <v>2006</v>
      </c>
      <c r="B166" s="54" t="e">
        <f>Consolidado!F13</f>
        <v>#VALUE!</v>
      </c>
      <c r="C166" s="56" t="str">
        <f>Consolidado!E13</f>
        <v>N/A</v>
      </c>
    </row>
    <row r="167" spans="1:3" s="44" customFormat="1" ht="22.5" customHeight="1">
      <c r="A167" s="46">
        <v>2007</v>
      </c>
      <c r="B167" s="54" t="e">
        <f>Consolidado!H13</f>
        <v>#VALUE!</v>
      </c>
      <c r="C167" s="56" t="str">
        <f>Consolidado!G13</f>
        <v>N/A</v>
      </c>
    </row>
    <row r="168" spans="1:3" s="44" customFormat="1" ht="22.5" customHeight="1">
      <c r="A168" s="46">
        <v>2008</v>
      </c>
      <c r="B168" s="54" t="e">
        <f>Consolidado!J13</f>
        <v>#VALUE!</v>
      </c>
      <c r="C168" s="56" t="str">
        <f>Consolidado!I13</f>
        <v>N/A</v>
      </c>
    </row>
    <row r="169" spans="1:3" s="44" customFormat="1" ht="22.5" customHeight="1">
      <c r="A169" s="58" t="s">
        <v>60</v>
      </c>
      <c r="B169" s="55" t="e">
        <f>SUM(B165:B168)/4</f>
        <v>#VALUE!</v>
      </c>
      <c r="C169" s="57"/>
    </row>
    <row r="182" spans="1:3" s="43" customFormat="1" ht="22.5" customHeight="1">
      <c r="A182" s="67" t="s">
        <v>6</v>
      </c>
      <c r="B182" s="59" t="s">
        <v>0</v>
      </c>
      <c r="C182" s="60" t="s">
        <v>58</v>
      </c>
    </row>
    <row r="183" spans="1:3" s="44" customFormat="1" ht="22.5" customHeight="1">
      <c r="A183" s="46">
        <v>2005</v>
      </c>
      <c r="B183" s="54" t="e">
        <f>Consolidado!D14</f>
        <v>#VALUE!</v>
      </c>
      <c r="C183" s="56" t="str">
        <f>Consolidado!C14</f>
        <v>N/A</v>
      </c>
    </row>
    <row r="184" spans="1:3" s="44" customFormat="1" ht="22.5" customHeight="1">
      <c r="A184" s="46">
        <v>2006</v>
      </c>
      <c r="B184" s="54" t="e">
        <f>Consolidado!F14</f>
        <v>#VALUE!</v>
      </c>
      <c r="C184" s="56" t="str">
        <f>Consolidado!E14</f>
        <v>N/A</v>
      </c>
    </row>
    <row r="185" spans="1:3" s="44" customFormat="1" ht="22.5" customHeight="1">
      <c r="A185" s="46">
        <v>2007</v>
      </c>
      <c r="B185" s="54" t="e">
        <f>Consolidado!H14</f>
        <v>#VALUE!</v>
      </c>
      <c r="C185" s="56" t="str">
        <f>Consolidado!G14</f>
        <v>N/A</v>
      </c>
    </row>
    <row r="186" spans="1:3" s="44" customFormat="1" ht="22.5" customHeight="1">
      <c r="A186" s="46">
        <v>2008</v>
      </c>
      <c r="B186" s="54" t="e">
        <f>Consolidado!J14</f>
        <v>#VALUE!</v>
      </c>
      <c r="C186" s="56" t="str">
        <f>Consolidado!I14</f>
        <v>N/A</v>
      </c>
    </row>
    <row r="187" spans="1:3" s="44" customFormat="1" ht="22.5" customHeight="1">
      <c r="A187" s="58" t="s">
        <v>60</v>
      </c>
      <c r="B187" s="55" t="e">
        <f>SUM(B183:B186)/4</f>
        <v>#VALUE!</v>
      </c>
      <c r="C187" s="57"/>
    </row>
  </sheetData>
  <sheetProtection/>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8"/>
  <sheetViews>
    <sheetView zoomScalePageLayoutView="0" workbookViewId="0" topLeftCell="C1">
      <selection activeCell="K8" sqref="K8:R8"/>
    </sheetView>
  </sheetViews>
  <sheetFormatPr defaultColWidth="11.421875" defaultRowHeight="12.75"/>
  <cols>
    <col min="1" max="1" width="4.57421875" style="68" customWidth="1"/>
    <col min="2" max="2" width="16.57421875" style="68" customWidth="1"/>
    <col min="3" max="18" width="9.8515625" style="68" customWidth="1"/>
    <col min="19" max="16384" width="11.421875" style="68" customWidth="1"/>
  </cols>
  <sheetData>
    <row r="1" spans="1:18" s="69" customFormat="1" ht="15.75" customHeight="1">
      <c r="A1" s="86"/>
      <c r="B1" s="86"/>
      <c r="C1" s="89" t="s">
        <v>78</v>
      </c>
      <c r="D1" s="90"/>
      <c r="E1" s="90"/>
      <c r="F1" s="90"/>
      <c r="G1" s="90"/>
      <c r="H1" s="90"/>
      <c r="I1" s="90"/>
      <c r="J1" s="91"/>
      <c r="K1" s="89" t="s">
        <v>79</v>
      </c>
      <c r="L1" s="90"/>
      <c r="M1" s="90"/>
      <c r="N1" s="90"/>
      <c r="O1" s="90"/>
      <c r="P1" s="90"/>
      <c r="Q1" s="90"/>
      <c r="R1" s="91"/>
    </row>
    <row r="2" spans="1:18" s="69" customFormat="1" ht="24" customHeight="1">
      <c r="A2" s="86"/>
      <c r="B2" s="86"/>
      <c r="C2" s="87" t="s">
        <v>74</v>
      </c>
      <c r="D2" s="88"/>
      <c r="E2" s="87" t="s">
        <v>75</v>
      </c>
      <c r="F2" s="88"/>
      <c r="G2" s="87" t="s">
        <v>76</v>
      </c>
      <c r="H2" s="88"/>
      <c r="I2" s="87" t="s">
        <v>77</v>
      </c>
      <c r="J2" s="88"/>
      <c r="K2" s="87" t="s">
        <v>74</v>
      </c>
      <c r="L2" s="88"/>
      <c r="M2" s="87" t="s">
        <v>75</v>
      </c>
      <c r="N2" s="88"/>
      <c r="O2" s="87" t="s">
        <v>76</v>
      </c>
      <c r="P2" s="88"/>
      <c r="Q2" s="87" t="s">
        <v>77</v>
      </c>
      <c r="R2" s="88"/>
    </row>
    <row r="3" spans="1:18" s="69" customFormat="1" ht="24" customHeight="1">
      <c r="A3" s="86"/>
      <c r="B3" s="86"/>
      <c r="C3" s="73" t="s">
        <v>58</v>
      </c>
      <c r="D3" s="73" t="s">
        <v>23</v>
      </c>
      <c r="E3" s="73" t="s">
        <v>58</v>
      </c>
      <c r="F3" s="73" t="s">
        <v>23</v>
      </c>
      <c r="G3" s="73" t="s">
        <v>58</v>
      </c>
      <c r="H3" s="73" t="s">
        <v>23</v>
      </c>
      <c r="I3" s="73" t="s">
        <v>58</v>
      </c>
      <c r="J3" s="73" t="s">
        <v>23</v>
      </c>
      <c r="K3" s="73" t="s">
        <v>58</v>
      </c>
      <c r="L3" s="73" t="s">
        <v>23</v>
      </c>
      <c r="M3" s="73" t="s">
        <v>58</v>
      </c>
      <c r="N3" s="73" t="s">
        <v>23</v>
      </c>
      <c r="O3" s="73" t="s">
        <v>58</v>
      </c>
      <c r="P3" s="73" t="s">
        <v>23</v>
      </c>
      <c r="Q3" s="73" t="s">
        <v>58</v>
      </c>
      <c r="R3" s="73" t="s">
        <v>23</v>
      </c>
    </row>
    <row r="4" spans="1:18" ht="27" customHeight="1">
      <c r="A4" s="85" t="s">
        <v>80</v>
      </c>
      <c r="B4" s="72" t="s">
        <v>69</v>
      </c>
      <c r="C4" s="84">
        <v>0.7</v>
      </c>
      <c r="D4" s="81">
        <v>353</v>
      </c>
      <c r="E4" s="84">
        <v>0.7</v>
      </c>
      <c r="F4" s="70">
        <v>335</v>
      </c>
      <c r="G4" s="84">
        <v>0.7</v>
      </c>
      <c r="H4" s="70">
        <v>329</v>
      </c>
      <c r="I4" s="84" t="s">
        <v>104</v>
      </c>
      <c r="J4" s="70" t="s">
        <v>104</v>
      </c>
      <c r="K4" s="84">
        <v>0.7</v>
      </c>
      <c r="L4" s="70">
        <v>363</v>
      </c>
      <c r="M4" s="84">
        <v>0.7</v>
      </c>
      <c r="N4" s="70">
        <v>342</v>
      </c>
      <c r="O4" s="84">
        <v>0.7</v>
      </c>
      <c r="P4" s="70">
        <v>337</v>
      </c>
      <c r="Q4" s="84" t="s">
        <v>104</v>
      </c>
      <c r="R4" s="70" t="s">
        <v>104</v>
      </c>
    </row>
    <row r="5" spans="1:18" ht="27" customHeight="1">
      <c r="A5" s="85"/>
      <c r="B5" s="72" t="s">
        <v>70</v>
      </c>
      <c r="C5" s="84">
        <v>0.7</v>
      </c>
      <c r="D5" s="81">
        <v>325</v>
      </c>
      <c r="E5" s="84">
        <v>0.7</v>
      </c>
      <c r="F5" s="70">
        <v>322</v>
      </c>
      <c r="G5" s="84">
        <v>0.7</v>
      </c>
      <c r="H5" s="70">
        <v>315</v>
      </c>
      <c r="I5" s="84" t="s">
        <v>104</v>
      </c>
      <c r="J5" s="70" t="s">
        <v>104</v>
      </c>
      <c r="K5" s="84">
        <v>0.7</v>
      </c>
      <c r="L5" s="70">
        <v>340</v>
      </c>
      <c r="M5" s="84">
        <v>0.7</v>
      </c>
      <c r="N5" s="70">
        <v>323</v>
      </c>
      <c r="O5" s="84">
        <v>0.7</v>
      </c>
      <c r="P5" s="70">
        <v>331</v>
      </c>
      <c r="Q5" s="84" t="s">
        <v>104</v>
      </c>
      <c r="R5" s="70" t="s">
        <v>104</v>
      </c>
    </row>
    <row r="6" spans="1:18" ht="27" customHeight="1">
      <c r="A6" s="85"/>
      <c r="B6" s="72" t="s">
        <v>71</v>
      </c>
      <c r="C6" s="70" t="s">
        <v>104</v>
      </c>
      <c r="D6" s="81" t="s">
        <v>104</v>
      </c>
      <c r="E6" s="84" t="s">
        <v>104</v>
      </c>
      <c r="F6" s="70" t="s">
        <v>104</v>
      </c>
      <c r="G6" s="70" t="s">
        <v>104</v>
      </c>
      <c r="H6" s="70" t="s">
        <v>104</v>
      </c>
      <c r="I6" s="70" t="s">
        <v>104</v>
      </c>
      <c r="J6" s="70" t="s">
        <v>104</v>
      </c>
      <c r="K6" s="70" t="s">
        <v>104</v>
      </c>
      <c r="L6" s="70" t="s">
        <v>104</v>
      </c>
      <c r="M6" s="70" t="s">
        <v>104</v>
      </c>
      <c r="N6" s="70" t="s">
        <v>104</v>
      </c>
      <c r="O6" s="70" t="s">
        <v>104</v>
      </c>
      <c r="P6" s="70" t="s">
        <v>104</v>
      </c>
      <c r="Q6" s="70" t="s">
        <v>104</v>
      </c>
      <c r="R6" s="70" t="s">
        <v>104</v>
      </c>
    </row>
    <row r="7" spans="1:18" ht="61.5" customHeight="1">
      <c r="A7" s="85"/>
      <c r="B7" s="72" t="s">
        <v>72</v>
      </c>
      <c r="C7" s="92" t="s">
        <v>128</v>
      </c>
      <c r="D7" s="92"/>
      <c r="E7" s="92"/>
      <c r="F7" s="92"/>
      <c r="G7" s="92"/>
      <c r="H7" s="92"/>
      <c r="I7" s="92"/>
      <c r="J7" s="92"/>
      <c r="K7" s="92" t="s">
        <v>129</v>
      </c>
      <c r="L7" s="92"/>
      <c r="M7" s="92"/>
      <c r="N7" s="92"/>
      <c r="O7" s="92"/>
      <c r="P7" s="92"/>
      <c r="Q7" s="92"/>
      <c r="R7" s="92"/>
    </row>
    <row r="8" spans="1:18" ht="61.5" customHeight="1">
      <c r="A8" s="85"/>
      <c r="B8" s="72" t="s">
        <v>73</v>
      </c>
      <c r="C8" s="93" t="s">
        <v>109</v>
      </c>
      <c r="D8" s="92"/>
      <c r="E8" s="92"/>
      <c r="F8" s="92"/>
      <c r="G8" s="92"/>
      <c r="H8" s="92"/>
      <c r="I8" s="92"/>
      <c r="J8" s="92"/>
      <c r="K8" s="93" t="s">
        <v>110</v>
      </c>
      <c r="L8" s="92"/>
      <c r="M8" s="92"/>
      <c r="N8" s="92"/>
      <c r="O8" s="92"/>
      <c r="P8" s="92"/>
      <c r="Q8" s="92"/>
      <c r="R8" s="92"/>
    </row>
  </sheetData>
  <sheetProtection/>
  <mergeCells count="16">
    <mergeCell ref="M2:N2"/>
    <mergeCell ref="O2:P2"/>
    <mergeCell ref="E2:F2"/>
    <mergeCell ref="G2:H2"/>
    <mergeCell ref="I2:J2"/>
    <mergeCell ref="K2:L2"/>
    <mergeCell ref="Q2:R2"/>
    <mergeCell ref="A4:A8"/>
    <mergeCell ref="C7:J7"/>
    <mergeCell ref="K7:R7"/>
    <mergeCell ref="C8:J8"/>
    <mergeCell ref="K8:R8"/>
    <mergeCell ref="A1:B3"/>
    <mergeCell ref="C1:J1"/>
    <mergeCell ref="K1:R1"/>
    <mergeCell ref="C2:D2"/>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N8"/>
  <sheetViews>
    <sheetView zoomScalePageLayoutView="0" workbookViewId="0" topLeftCell="C1">
      <selection activeCell="M9" sqref="M9"/>
    </sheetView>
  </sheetViews>
  <sheetFormatPr defaultColWidth="11.421875" defaultRowHeight="12.75"/>
  <cols>
    <col min="1" max="1" width="4.57421875" style="68" customWidth="1"/>
    <col min="2" max="2" width="14.7109375" style="68" customWidth="1"/>
    <col min="3" max="11" width="14.57421875" style="68" customWidth="1"/>
    <col min="12" max="12" width="12.28125" style="68" customWidth="1"/>
    <col min="13" max="16384" width="11.421875" style="68" customWidth="1"/>
  </cols>
  <sheetData>
    <row r="1" spans="1:14" s="69" customFormat="1" ht="15.75" customHeight="1">
      <c r="A1" s="86"/>
      <c r="B1" s="86"/>
      <c r="C1" s="94">
        <v>2005</v>
      </c>
      <c r="D1" s="94"/>
      <c r="E1" s="94">
        <v>2006</v>
      </c>
      <c r="F1" s="94"/>
      <c r="G1" s="94">
        <v>2007</v>
      </c>
      <c r="H1" s="94"/>
      <c r="I1" s="94">
        <v>2008</v>
      </c>
      <c r="J1" s="94"/>
      <c r="K1" s="94">
        <v>2009</v>
      </c>
      <c r="L1" s="94"/>
      <c r="M1" s="94">
        <v>2010</v>
      </c>
      <c r="N1" s="94"/>
    </row>
    <row r="2" spans="1:14" s="69" customFormat="1" ht="15.75" customHeight="1">
      <c r="A2" s="86"/>
      <c r="B2" s="86"/>
      <c r="C2" s="71" t="s">
        <v>58</v>
      </c>
      <c r="D2" s="71" t="s">
        <v>23</v>
      </c>
      <c r="E2" s="71" t="s">
        <v>58</v>
      </c>
      <c r="F2" s="71" t="s">
        <v>23</v>
      </c>
      <c r="G2" s="71" t="s">
        <v>58</v>
      </c>
      <c r="H2" s="71" t="s">
        <v>23</v>
      </c>
      <c r="I2" s="71" t="s">
        <v>58</v>
      </c>
      <c r="J2" s="71" t="s">
        <v>23</v>
      </c>
      <c r="K2" s="71" t="s">
        <v>58</v>
      </c>
      <c r="L2" s="71" t="s">
        <v>23</v>
      </c>
      <c r="M2" s="71" t="s">
        <v>58</v>
      </c>
      <c r="N2" s="71" t="s">
        <v>23</v>
      </c>
    </row>
    <row r="3" spans="1:14" ht="22.5" customHeight="1">
      <c r="A3" s="85" t="s">
        <v>68</v>
      </c>
      <c r="B3" s="72" t="s">
        <v>69</v>
      </c>
      <c r="C3" s="70"/>
      <c r="D3" s="70" t="s">
        <v>112</v>
      </c>
      <c r="E3" s="70" t="s">
        <v>114</v>
      </c>
      <c r="F3" s="70" t="s">
        <v>114</v>
      </c>
      <c r="G3" s="70" t="s">
        <v>114</v>
      </c>
      <c r="H3" s="70" t="s">
        <v>111</v>
      </c>
      <c r="I3" s="70" t="s">
        <v>114</v>
      </c>
      <c r="J3" s="70" t="s">
        <v>111</v>
      </c>
      <c r="K3" s="70" t="s">
        <v>114</v>
      </c>
      <c r="L3" s="70" t="s">
        <v>111</v>
      </c>
      <c r="M3" s="70" t="s">
        <v>114</v>
      </c>
      <c r="N3" s="70"/>
    </row>
    <row r="4" spans="1:14" ht="22.5" customHeight="1">
      <c r="A4" s="85"/>
      <c r="B4" s="72" t="s">
        <v>70</v>
      </c>
      <c r="C4" s="70"/>
      <c r="D4" s="70" t="s">
        <v>111</v>
      </c>
      <c r="E4" s="70" t="s">
        <v>114</v>
      </c>
      <c r="F4" s="70" t="s">
        <v>111</v>
      </c>
      <c r="G4" s="70" t="s">
        <v>114</v>
      </c>
      <c r="H4" s="70" t="s">
        <v>112</v>
      </c>
      <c r="I4" s="70" t="s">
        <v>114</v>
      </c>
      <c r="J4" s="70" t="s">
        <v>111</v>
      </c>
      <c r="K4" s="70" t="s">
        <v>114</v>
      </c>
      <c r="L4" s="70" t="s">
        <v>111</v>
      </c>
      <c r="M4" s="70" t="s">
        <v>114</v>
      </c>
      <c r="N4" s="70"/>
    </row>
    <row r="5" spans="1:14" ht="22.5" customHeight="1">
      <c r="A5" s="85"/>
      <c r="B5" s="72" t="s">
        <v>71</v>
      </c>
      <c r="C5" s="70"/>
      <c r="D5" s="70" t="s">
        <v>113</v>
      </c>
      <c r="E5" s="70" t="s">
        <v>112</v>
      </c>
      <c r="F5" s="70" t="s">
        <v>112</v>
      </c>
      <c r="G5" s="70" t="s">
        <v>112</v>
      </c>
      <c r="H5" s="70" t="s">
        <v>113</v>
      </c>
      <c r="I5" s="70" t="s">
        <v>112</v>
      </c>
      <c r="J5" s="70" t="s">
        <v>113</v>
      </c>
      <c r="K5" s="70" t="s">
        <v>112</v>
      </c>
      <c r="L5" s="70" t="s">
        <v>113</v>
      </c>
      <c r="M5" s="70" t="s">
        <v>112</v>
      </c>
      <c r="N5" s="70"/>
    </row>
    <row r="6" spans="1:14" ht="22.5" customHeight="1">
      <c r="A6" s="85"/>
      <c r="B6" s="72" t="s">
        <v>83</v>
      </c>
      <c r="C6" s="70">
        <v>1</v>
      </c>
      <c r="D6" s="70"/>
      <c r="E6" s="70"/>
      <c r="F6" s="70"/>
      <c r="G6" s="70"/>
      <c r="H6" s="70"/>
      <c r="I6" s="70"/>
      <c r="J6" s="70"/>
      <c r="K6" s="70"/>
      <c r="L6" s="70"/>
      <c r="M6" s="70"/>
      <c r="N6" s="70"/>
    </row>
    <row r="7" spans="1:14" ht="61.5" customHeight="1">
      <c r="A7" s="85"/>
      <c r="B7" s="72" t="s">
        <v>72</v>
      </c>
      <c r="C7" s="95" t="s">
        <v>130</v>
      </c>
      <c r="D7" s="95"/>
      <c r="E7" s="95" t="s">
        <v>115</v>
      </c>
      <c r="F7" s="95"/>
      <c r="G7" s="95" t="s">
        <v>117</v>
      </c>
      <c r="H7" s="95"/>
      <c r="I7" s="95" t="s">
        <v>119</v>
      </c>
      <c r="J7" s="95"/>
      <c r="K7" s="95" t="s">
        <v>121</v>
      </c>
      <c r="L7" s="95"/>
      <c r="M7" s="95"/>
      <c r="N7" s="95"/>
    </row>
    <row r="8" spans="1:14" ht="61.5" customHeight="1">
      <c r="A8" s="85"/>
      <c r="B8" s="72" t="s">
        <v>73</v>
      </c>
      <c r="C8" s="95"/>
      <c r="D8" s="95"/>
      <c r="E8" s="95" t="s">
        <v>116</v>
      </c>
      <c r="F8" s="95"/>
      <c r="G8" s="95" t="s">
        <v>118</v>
      </c>
      <c r="H8" s="95"/>
      <c r="I8" s="95" t="s">
        <v>120</v>
      </c>
      <c r="J8" s="95"/>
      <c r="K8" s="95" t="s">
        <v>122</v>
      </c>
      <c r="L8" s="95"/>
      <c r="M8" s="95" t="s">
        <v>131</v>
      </c>
      <c r="N8" s="95"/>
    </row>
  </sheetData>
  <sheetProtection/>
  <mergeCells count="20">
    <mergeCell ref="A3:A8"/>
    <mergeCell ref="A1:B2"/>
    <mergeCell ref="C8:D8"/>
    <mergeCell ref="C7:D7"/>
    <mergeCell ref="C1:D1"/>
    <mergeCell ref="M8:N8"/>
    <mergeCell ref="K1:L1"/>
    <mergeCell ref="I7:J7"/>
    <mergeCell ref="K8:L8"/>
    <mergeCell ref="K7:L7"/>
    <mergeCell ref="E1:F1"/>
    <mergeCell ref="G1:H1"/>
    <mergeCell ref="G8:H8"/>
    <mergeCell ref="E7:F7"/>
    <mergeCell ref="M1:N1"/>
    <mergeCell ref="M7:N7"/>
    <mergeCell ref="G7:H7"/>
    <mergeCell ref="E8:F8"/>
    <mergeCell ref="I8:J8"/>
    <mergeCell ref="I1:J1"/>
  </mergeCell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54"/>
  </sheetPr>
  <dimension ref="A1:S99"/>
  <sheetViews>
    <sheetView zoomScalePageLayoutView="0" workbookViewId="0" topLeftCell="A17">
      <selection activeCell="F7" sqref="F7"/>
    </sheetView>
  </sheetViews>
  <sheetFormatPr defaultColWidth="11.421875" defaultRowHeight="12.75"/>
  <cols>
    <col min="1" max="1" width="5.57421875" style="22" customWidth="1"/>
    <col min="2" max="2" width="18.8515625" style="23" customWidth="1"/>
    <col min="3" max="3" width="33.7109375" style="24" customWidth="1"/>
    <col min="4" max="4" width="14.140625" style="25" customWidth="1"/>
    <col min="5" max="7" width="17.421875" style="10" customWidth="1"/>
    <col min="8" max="9" width="50.28125" style="26" customWidth="1"/>
    <col min="10" max="19" width="11.421875" style="9" customWidth="1"/>
    <col min="20" max="16384" width="11.421875" style="10" customWidth="1"/>
  </cols>
  <sheetData>
    <row r="1" spans="1:9" ht="19.5" customHeight="1">
      <c r="A1" s="17"/>
      <c r="B1" s="18"/>
      <c r="C1" s="19"/>
      <c r="D1" s="20"/>
      <c r="E1" s="9"/>
      <c r="F1" s="9"/>
      <c r="G1" s="9"/>
      <c r="H1" s="21"/>
      <c r="I1" s="21"/>
    </row>
    <row r="2" spans="1:19" s="28" customFormat="1" ht="42.75" customHeight="1">
      <c r="A2" s="96" t="s">
        <v>123</v>
      </c>
      <c r="B2" s="97"/>
      <c r="C2" s="97"/>
      <c r="D2" s="97"/>
      <c r="E2" s="97"/>
      <c r="F2" s="97"/>
      <c r="G2" s="97"/>
      <c r="H2" s="97"/>
      <c r="I2" s="98"/>
      <c r="J2" s="29"/>
      <c r="K2" s="29"/>
      <c r="L2" s="29"/>
      <c r="M2" s="29"/>
      <c r="N2" s="29"/>
      <c r="O2" s="29"/>
      <c r="P2" s="29"/>
      <c r="Q2" s="29"/>
      <c r="R2" s="29"/>
      <c r="S2" s="29"/>
    </row>
    <row r="3" spans="1:9" ht="16.5" customHeight="1">
      <c r="A3" s="102" t="s">
        <v>24</v>
      </c>
      <c r="B3" s="99" t="s">
        <v>7</v>
      </c>
      <c r="C3" s="100"/>
      <c r="D3" s="101"/>
      <c r="E3" s="113" t="s">
        <v>56</v>
      </c>
      <c r="F3" s="114"/>
      <c r="G3" s="115"/>
      <c r="H3" s="107" t="s">
        <v>12</v>
      </c>
      <c r="I3" s="107" t="s">
        <v>11</v>
      </c>
    </row>
    <row r="4" spans="1:9" ht="16.5" customHeight="1">
      <c r="A4" s="103"/>
      <c r="B4" s="2" t="s">
        <v>10</v>
      </c>
      <c r="C4" s="3" t="s">
        <v>8</v>
      </c>
      <c r="D4" s="4" t="s">
        <v>57</v>
      </c>
      <c r="E4" s="116"/>
      <c r="F4" s="117"/>
      <c r="G4" s="118"/>
      <c r="H4" s="108"/>
      <c r="I4" s="108"/>
    </row>
    <row r="5" spans="1:9" ht="17.25" customHeight="1">
      <c r="A5" s="103"/>
      <c r="B5" s="104" t="s">
        <v>9</v>
      </c>
      <c r="C5" s="106" t="s">
        <v>61</v>
      </c>
      <c r="D5" s="5" t="s">
        <v>25</v>
      </c>
      <c r="E5" s="5" t="s">
        <v>62</v>
      </c>
      <c r="F5" s="5" t="s">
        <v>27</v>
      </c>
      <c r="G5" s="5" t="s">
        <v>23</v>
      </c>
      <c r="H5" s="119"/>
      <c r="I5" s="119"/>
    </row>
    <row r="6" spans="1:9" ht="17.25" customHeight="1">
      <c r="A6" s="103"/>
      <c r="B6" s="105"/>
      <c r="C6" s="105"/>
      <c r="D6" s="8">
        <v>0.95</v>
      </c>
      <c r="E6" s="30">
        <v>5242</v>
      </c>
      <c r="F6" s="30">
        <v>5000</v>
      </c>
      <c r="G6" s="82">
        <f>+F6*1/E6</f>
        <v>0.9538344143456696</v>
      </c>
      <c r="H6" s="120"/>
      <c r="I6" s="120"/>
    </row>
    <row r="7" spans="1:9" ht="17.25" customHeight="1">
      <c r="A7" s="103"/>
      <c r="B7" s="104" t="s">
        <v>13</v>
      </c>
      <c r="C7" s="106" t="s">
        <v>28</v>
      </c>
      <c r="D7" s="5" t="s">
        <v>25</v>
      </c>
      <c r="E7" s="5" t="s">
        <v>26</v>
      </c>
      <c r="F7" s="5" t="s">
        <v>29</v>
      </c>
      <c r="G7" s="27" t="s">
        <v>23</v>
      </c>
      <c r="H7" s="109"/>
      <c r="I7" s="109"/>
    </row>
    <row r="8" spans="1:9" ht="17.25" customHeight="1">
      <c r="A8" s="103"/>
      <c r="B8" s="105"/>
      <c r="C8" s="105"/>
      <c r="D8" s="8">
        <v>0.9</v>
      </c>
      <c r="E8" s="30">
        <v>5300</v>
      </c>
      <c r="F8" s="30">
        <v>5242</v>
      </c>
      <c r="G8" s="6">
        <f>F8*1/E8</f>
        <v>0.989056603773585</v>
      </c>
      <c r="H8" s="110"/>
      <c r="I8" s="110"/>
    </row>
    <row r="9" spans="1:9" ht="17.25" customHeight="1">
      <c r="A9" s="103"/>
      <c r="B9" s="104" t="s">
        <v>14</v>
      </c>
      <c r="C9" s="106" t="s">
        <v>30</v>
      </c>
      <c r="D9" s="5" t="s">
        <v>25</v>
      </c>
      <c r="E9" s="5" t="s">
        <v>31</v>
      </c>
      <c r="F9" s="5" t="s">
        <v>26</v>
      </c>
      <c r="G9" s="27" t="s">
        <v>23</v>
      </c>
      <c r="H9" s="119"/>
      <c r="I9" s="119"/>
    </row>
    <row r="10" spans="1:9" ht="17.25" customHeight="1">
      <c r="A10" s="103"/>
      <c r="B10" s="105"/>
      <c r="C10" s="105"/>
      <c r="D10" s="8">
        <v>1</v>
      </c>
      <c r="E10" s="30">
        <v>5300</v>
      </c>
      <c r="F10" s="30">
        <v>5300</v>
      </c>
      <c r="G10" s="6">
        <f>F10*1/E10</f>
        <v>1</v>
      </c>
      <c r="H10" s="120"/>
      <c r="I10" s="120"/>
    </row>
    <row r="11" spans="1:9" ht="12" customHeight="1">
      <c r="A11" s="11"/>
      <c r="B11" s="12"/>
      <c r="C11" s="13"/>
      <c r="D11" s="14"/>
      <c r="E11" s="15"/>
      <c r="F11" s="15"/>
      <c r="G11" s="16"/>
      <c r="H11" s="1"/>
      <c r="I11" s="1"/>
    </row>
    <row r="12" spans="1:9" ht="18" customHeight="1">
      <c r="A12" s="102" t="s">
        <v>32</v>
      </c>
      <c r="B12" s="99" t="s">
        <v>7</v>
      </c>
      <c r="C12" s="100"/>
      <c r="D12" s="101"/>
      <c r="E12" s="113" t="str">
        <f>E3</f>
        <v>RESULTADOS
2005</v>
      </c>
      <c r="F12" s="114"/>
      <c r="G12" s="115"/>
      <c r="H12" s="107" t="s">
        <v>12</v>
      </c>
      <c r="I12" s="107" t="s">
        <v>11</v>
      </c>
    </row>
    <row r="13" spans="1:9" ht="18" customHeight="1">
      <c r="A13" s="103"/>
      <c r="B13" s="2" t="s">
        <v>10</v>
      </c>
      <c r="C13" s="3" t="s">
        <v>8</v>
      </c>
      <c r="D13" s="4" t="str">
        <f>D4</f>
        <v>META 2005</v>
      </c>
      <c r="E13" s="116"/>
      <c r="F13" s="117"/>
      <c r="G13" s="118"/>
      <c r="H13" s="108"/>
      <c r="I13" s="108"/>
    </row>
    <row r="14" spans="1:9" ht="17.25" customHeight="1">
      <c r="A14" s="103"/>
      <c r="B14" s="104" t="s">
        <v>17</v>
      </c>
      <c r="C14" s="106" t="s">
        <v>33</v>
      </c>
      <c r="D14" s="7" t="s">
        <v>25</v>
      </c>
      <c r="E14" s="5" t="s">
        <v>34</v>
      </c>
      <c r="F14" s="5" t="s">
        <v>35</v>
      </c>
      <c r="G14" s="27" t="s">
        <v>23</v>
      </c>
      <c r="H14" s="119"/>
      <c r="I14" s="119"/>
    </row>
    <row r="15" spans="1:9" ht="17.25" customHeight="1">
      <c r="A15" s="103"/>
      <c r="B15" s="105"/>
      <c r="C15" s="105"/>
      <c r="D15" s="8" t="s">
        <v>104</v>
      </c>
      <c r="E15" s="30" t="s">
        <v>104</v>
      </c>
      <c r="F15" s="30" t="s">
        <v>104</v>
      </c>
      <c r="G15" s="6" t="e">
        <f>F15*1/E15</f>
        <v>#VALUE!</v>
      </c>
      <c r="H15" s="120"/>
      <c r="I15" s="120"/>
    </row>
    <row r="16" spans="1:9" ht="17.25" customHeight="1">
      <c r="A16" s="103"/>
      <c r="B16" s="111" t="s">
        <v>15</v>
      </c>
      <c r="C16" s="106" t="s">
        <v>36</v>
      </c>
      <c r="D16" s="7" t="s">
        <v>25</v>
      </c>
      <c r="E16" s="5" t="s">
        <v>35</v>
      </c>
      <c r="F16" s="5" t="s">
        <v>37</v>
      </c>
      <c r="G16" s="27" t="s">
        <v>23</v>
      </c>
      <c r="H16" s="119"/>
      <c r="I16" s="119"/>
    </row>
    <row r="17" spans="1:9" ht="17.25" customHeight="1">
      <c r="A17" s="103"/>
      <c r="B17" s="105"/>
      <c r="C17" s="105"/>
      <c r="D17" s="8" t="s">
        <v>104</v>
      </c>
      <c r="E17" s="30" t="s">
        <v>104</v>
      </c>
      <c r="F17" s="30" t="s">
        <v>104</v>
      </c>
      <c r="G17" s="6" t="e">
        <f>F17*1/E17</f>
        <v>#VALUE!</v>
      </c>
      <c r="H17" s="120"/>
      <c r="I17" s="120"/>
    </row>
    <row r="18" spans="1:9" ht="17.25" customHeight="1">
      <c r="A18" s="103"/>
      <c r="B18" s="111" t="s">
        <v>38</v>
      </c>
      <c r="C18" s="106" t="s">
        <v>39</v>
      </c>
      <c r="D18" s="7" t="s">
        <v>25</v>
      </c>
      <c r="E18" s="5" t="s">
        <v>35</v>
      </c>
      <c r="F18" s="5" t="s">
        <v>40</v>
      </c>
      <c r="G18" s="27" t="s">
        <v>23</v>
      </c>
      <c r="H18" s="119"/>
      <c r="I18" s="119"/>
    </row>
    <row r="19" spans="1:9" ht="17.25" customHeight="1">
      <c r="A19" s="103"/>
      <c r="B19" s="105"/>
      <c r="C19" s="105"/>
      <c r="D19" s="8" t="s">
        <v>104</v>
      </c>
      <c r="E19" s="30" t="s">
        <v>104</v>
      </c>
      <c r="F19" s="30" t="s">
        <v>104</v>
      </c>
      <c r="G19" s="6" t="e">
        <f>F19*1/E19</f>
        <v>#VALUE!</v>
      </c>
      <c r="H19" s="120"/>
      <c r="I19" s="120"/>
    </row>
    <row r="20" spans="1:9" ht="17.25" customHeight="1">
      <c r="A20" s="103"/>
      <c r="B20" s="111" t="s">
        <v>16</v>
      </c>
      <c r="C20" s="106" t="s">
        <v>41</v>
      </c>
      <c r="D20" s="7" t="s">
        <v>25</v>
      </c>
      <c r="E20" s="5" t="s">
        <v>35</v>
      </c>
      <c r="F20" s="5" t="s">
        <v>42</v>
      </c>
      <c r="G20" s="27" t="s">
        <v>23</v>
      </c>
      <c r="H20" s="119"/>
      <c r="I20" s="119"/>
    </row>
    <row r="21" spans="1:9" ht="17.25" customHeight="1">
      <c r="A21" s="103"/>
      <c r="B21" s="105"/>
      <c r="C21" s="105"/>
      <c r="D21" s="8" t="s">
        <v>104</v>
      </c>
      <c r="E21" s="30" t="s">
        <v>104</v>
      </c>
      <c r="F21" s="30" t="s">
        <v>104</v>
      </c>
      <c r="G21" s="6" t="e">
        <f>F21*1/E21</f>
        <v>#VALUE!</v>
      </c>
      <c r="H21" s="120"/>
      <c r="I21" s="120"/>
    </row>
    <row r="22" spans="1:9" ht="17.25" customHeight="1">
      <c r="A22" s="103"/>
      <c r="B22" s="111" t="s">
        <v>18</v>
      </c>
      <c r="C22" s="106" t="s">
        <v>43</v>
      </c>
      <c r="D22" s="7" t="s">
        <v>25</v>
      </c>
      <c r="E22" s="5" t="s">
        <v>35</v>
      </c>
      <c r="F22" s="5" t="s">
        <v>44</v>
      </c>
      <c r="G22" s="27" t="s">
        <v>23</v>
      </c>
      <c r="H22" s="121"/>
      <c r="I22" s="119"/>
    </row>
    <row r="23" spans="1:9" ht="17.25" customHeight="1">
      <c r="A23" s="112"/>
      <c r="B23" s="105"/>
      <c r="C23" s="105"/>
      <c r="D23" s="8" t="s">
        <v>104</v>
      </c>
      <c r="E23" s="30" t="s">
        <v>104</v>
      </c>
      <c r="F23" s="30" t="s">
        <v>104</v>
      </c>
      <c r="G23" s="6" t="e">
        <f>F23*1/E23</f>
        <v>#VALUE!</v>
      </c>
      <c r="H23" s="122"/>
      <c r="I23" s="120"/>
    </row>
    <row r="24" spans="1:9" ht="11.25" customHeight="1">
      <c r="A24" s="11"/>
      <c r="B24" s="13"/>
      <c r="C24" s="13"/>
      <c r="D24" s="14"/>
      <c r="E24" s="15"/>
      <c r="F24" s="15"/>
      <c r="G24" s="16"/>
      <c r="H24" s="1"/>
      <c r="I24" s="1"/>
    </row>
    <row r="25" spans="1:9" ht="15.75" customHeight="1">
      <c r="A25" s="102" t="s">
        <v>19</v>
      </c>
      <c r="B25" s="99" t="s">
        <v>7</v>
      </c>
      <c r="C25" s="100"/>
      <c r="D25" s="101"/>
      <c r="E25" s="113" t="str">
        <f>E12</f>
        <v>RESULTADOS
2005</v>
      </c>
      <c r="F25" s="114"/>
      <c r="G25" s="115"/>
      <c r="H25" s="107" t="s">
        <v>12</v>
      </c>
      <c r="I25" s="107" t="s">
        <v>11</v>
      </c>
    </row>
    <row r="26" spans="1:9" ht="15.75" customHeight="1">
      <c r="A26" s="103"/>
      <c r="B26" s="2" t="s">
        <v>10</v>
      </c>
      <c r="C26" s="3" t="s">
        <v>8</v>
      </c>
      <c r="D26" s="4" t="str">
        <f>D13</f>
        <v>META 2005</v>
      </c>
      <c r="E26" s="116"/>
      <c r="F26" s="117"/>
      <c r="G26" s="118"/>
      <c r="H26" s="108"/>
      <c r="I26" s="108"/>
    </row>
    <row r="27" spans="1:9" ht="17.25" customHeight="1">
      <c r="A27" s="103"/>
      <c r="B27" s="111" t="s">
        <v>20</v>
      </c>
      <c r="C27" s="106" t="s">
        <v>48</v>
      </c>
      <c r="D27" s="7" t="s">
        <v>25</v>
      </c>
      <c r="E27" s="5" t="s">
        <v>45</v>
      </c>
      <c r="F27" s="5" t="s">
        <v>49</v>
      </c>
      <c r="G27" s="27" t="s">
        <v>23</v>
      </c>
      <c r="H27" s="119"/>
      <c r="I27" s="119"/>
    </row>
    <row r="28" spans="1:9" ht="17.25" customHeight="1">
      <c r="A28" s="103"/>
      <c r="B28" s="105"/>
      <c r="C28" s="105"/>
      <c r="D28" s="8" t="s">
        <v>104</v>
      </c>
      <c r="E28" s="30" t="s">
        <v>104</v>
      </c>
      <c r="F28" s="30" t="s">
        <v>104</v>
      </c>
      <c r="G28" s="6" t="e">
        <f>F28*1/E28</f>
        <v>#VALUE!</v>
      </c>
      <c r="H28" s="120"/>
      <c r="I28" s="120"/>
    </row>
    <row r="29" spans="1:9" ht="17.25" customHeight="1">
      <c r="A29" s="103"/>
      <c r="B29" s="111" t="s">
        <v>21</v>
      </c>
      <c r="C29" s="106" t="s">
        <v>47</v>
      </c>
      <c r="D29" s="7" t="s">
        <v>25</v>
      </c>
      <c r="E29" s="5" t="s">
        <v>45</v>
      </c>
      <c r="F29" s="5" t="s">
        <v>46</v>
      </c>
      <c r="G29" s="27" t="s">
        <v>23</v>
      </c>
      <c r="H29" s="119"/>
      <c r="I29" s="119"/>
    </row>
    <row r="30" spans="1:9" ht="17.25" customHeight="1">
      <c r="A30" s="103"/>
      <c r="B30" s="105"/>
      <c r="C30" s="105"/>
      <c r="D30" s="8" t="s">
        <v>104</v>
      </c>
      <c r="E30" s="30" t="s">
        <v>104</v>
      </c>
      <c r="F30" s="30" t="s">
        <v>104</v>
      </c>
      <c r="G30" s="6" t="e">
        <f>F30*1/E30</f>
        <v>#VALUE!</v>
      </c>
      <c r="H30" s="120"/>
      <c r="I30" s="120"/>
    </row>
    <row r="31" spans="1:9" ht="17.25" customHeight="1">
      <c r="A31" s="103"/>
      <c r="B31" s="111" t="s">
        <v>22</v>
      </c>
      <c r="C31" s="106" t="s">
        <v>50</v>
      </c>
      <c r="D31" s="7" t="s">
        <v>25</v>
      </c>
      <c r="E31" s="5" t="s">
        <v>45</v>
      </c>
      <c r="F31" s="5" t="s">
        <v>51</v>
      </c>
      <c r="G31" s="27" t="s">
        <v>23</v>
      </c>
      <c r="H31" s="119"/>
      <c r="I31" s="119"/>
    </row>
    <row r="32" spans="1:9" ht="17.25" customHeight="1">
      <c r="A32" s="112"/>
      <c r="B32" s="105"/>
      <c r="C32" s="105"/>
      <c r="D32" s="8" t="s">
        <v>104</v>
      </c>
      <c r="E32" s="30" t="s">
        <v>104</v>
      </c>
      <c r="F32" s="30" t="s">
        <v>104</v>
      </c>
      <c r="G32" s="6" t="e">
        <f>F32*1/E32</f>
        <v>#VALUE!</v>
      </c>
      <c r="H32" s="120"/>
      <c r="I32" s="120"/>
    </row>
    <row r="33" spans="1:9" ht="12.75">
      <c r="A33" s="17"/>
      <c r="B33" s="18"/>
      <c r="C33" s="19"/>
      <c r="D33" s="20"/>
      <c r="E33" s="9"/>
      <c r="F33" s="9"/>
      <c r="G33" s="9"/>
      <c r="H33" s="21"/>
      <c r="I33" s="21"/>
    </row>
    <row r="34" spans="1:9" ht="12.75">
      <c r="A34" s="17"/>
      <c r="B34" s="18"/>
      <c r="C34" s="19"/>
      <c r="D34" s="20"/>
      <c r="E34" s="9"/>
      <c r="F34" s="9"/>
      <c r="G34" s="9"/>
      <c r="H34" s="21"/>
      <c r="I34" s="21"/>
    </row>
    <row r="35" spans="1:9" ht="12.75">
      <c r="A35" s="17"/>
      <c r="B35" s="18"/>
      <c r="C35" s="19"/>
      <c r="D35" s="20"/>
      <c r="E35" s="9"/>
      <c r="F35" s="9"/>
      <c r="G35" s="9"/>
      <c r="H35" s="21"/>
      <c r="I35" s="21"/>
    </row>
    <row r="36" spans="1:9" ht="12.75">
      <c r="A36" s="17"/>
      <c r="B36" s="18"/>
      <c r="C36" s="19"/>
      <c r="D36" s="20"/>
      <c r="E36" s="9"/>
      <c r="F36" s="9"/>
      <c r="G36" s="9"/>
      <c r="H36" s="21"/>
      <c r="I36" s="21"/>
    </row>
    <row r="37" spans="1:9" ht="12.75">
      <c r="A37" s="17"/>
      <c r="B37" s="18"/>
      <c r="C37" s="19"/>
      <c r="D37" s="20"/>
      <c r="E37" s="9"/>
      <c r="F37" s="9"/>
      <c r="G37" s="9"/>
      <c r="H37" s="21"/>
      <c r="I37" s="21"/>
    </row>
    <row r="38" spans="1:9" ht="12.75">
      <c r="A38" s="17"/>
      <c r="B38" s="18"/>
      <c r="C38" s="19"/>
      <c r="D38" s="20"/>
      <c r="E38" s="9"/>
      <c r="F38" s="9"/>
      <c r="G38" s="9"/>
      <c r="H38" s="21"/>
      <c r="I38" s="21"/>
    </row>
    <row r="39" spans="1:9" ht="12.75">
      <c r="A39" s="17"/>
      <c r="B39" s="18"/>
      <c r="C39" s="19"/>
      <c r="D39" s="20"/>
      <c r="E39" s="9"/>
      <c r="F39" s="9"/>
      <c r="G39" s="9"/>
      <c r="H39" s="21"/>
      <c r="I39" s="21"/>
    </row>
    <row r="40" spans="1:9" ht="12.75">
      <c r="A40" s="17"/>
      <c r="B40" s="18"/>
      <c r="C40" s="19"/>
      <c r="D40" s="20"/>
      <c r="E40" s="9"/>
      <c r="F40" s="9"/>
      <c r="G40" s="9"/>
      <c r="H40" s="21"/>
      <c r="I40" s="21"/>
    </row>
    <row r="41" spans="1:9" ht="12.75">
      <c r="A41" s="17"/>
      <c r="B41" s="18"/>
      <c r="C41" s="19"/>
      <c r="D41" s="20"/>
      <c r="E41" s="9"/>
      <c r="F41" s="9"/>
      <c r="G41" s="9"/>
      <c r="H41" s="21"/>
      <c r="I41" s="21"/>
    </row>
    <row r="42" spans="1:9" ht="12.75">
      <c r="A42" s="17"/>
      <c r="B42" s="18"/>
      <c r="C42" s="19"/>
      <c r="D42" s="20"/>
      <c r="E42" s="9"/>
      <c r="F42" s="9"/>
      <c r="G42" s="9"/>
      <c r="H42" s="21"/>
      <c r="I42" s="21"/>
    </row>
    <row r="43" spans="1:9" ht="12.75">
      <c r="A43" s="17"/>
      <c r="B43" s="18"/>
      <c r="C43" s="19"/>
      <c r="D43" s="20"/>
      <c r="E43" s="9"/>
      <c r="F43" s="9"/>
      <c r="G43" s="9"/>
      <c r="H43" s="21"/>
      <c r="I43" s="21"/>
    </row>
    <row r="44" spans="1:9" ht="12.75">
      <c r="A44" s="17"/>
      <c r="B44" s="18"/>
      <c r="C44" s="19"/>
      <c r="D44" s="20"/>
      <c r="E44" s="9"/>
      <c r="F44" s="9"/>
      <c r="G44" s="9"/>
      <c r="H44" s="21"/>
      <c r="I44" s="21"/>
    </row>
    <row r="45" spans="1:9" ht="12.75">
      <c r="A45" s="17"/>
      <c r="B45" s="18"/>
      <c r="C45" s="19"/>
      <c r="D45" s="20"/>
      <c r="E45" s="9"/>
      <c r="F45" s="9"/>
      <c r="G45" s="9"/>
      <c r="H45" s="21"/>
      <c r="I45" s="21"/>
    </row>
    <row r="46" spans="1:9" ht="12.75">
      <c r="A46" s="17"/>
      <c r="B46" s="18"/>
      <c r="C46" s="19"/>
      <c r="D46" s="20"/>
      <c r="E46" s="9"/>
      <c r="F46" s="9"/>
      <c r="G46" s="9"/>
      <c r="H46" s="21"/>
      <c r="I46" s="21"/>
    </row>
    <row r="47" spans="1:9" ht="12.75">
      <c r="A47" s="17"/>
      <c r="B47" s="18"/>
      <c r="C47" s="19"/>
      <c r="D47" s="20"/>
      <c r="E47" s="9"/>
      <c r="F47" s="9"/>
      <c r="G47" s="9"/>
      <c r="H47" s="21"/>
      <c r="I47" s="21"/>
    </row>
    <row r="48" spans="1:9" ht="12.75">
      <c r="A48" s="17"/>
      <c r="B48" s="18"/>
      <c r="C48" s="19"/>
      <c r="D48" s="20"/>
      <c r="E48" s="9"/>
      <c r="F48" s="9"/>
      <c r="G48" s="9"/>
      <c r="H48" s="21"/>
      <c r="I48" s="21"/>
    </row>
    <row r="49" spans="1:9" ht="12.75">
      <c r="A49" s="17"/>
      <c r="B49" s="18"/>
      <c r="C49" s="19"/>
      <c r="D49" s="20"/>
      <c r="E49" s="9"/>
      <c r="F49" s="9"/>
      <c r="G49" s="9"/>
      <c r="H49" s="21"/>
      <c r="I49" s="21"/>
    </row>
    <row r="50" spans="1:9" ht="12.75">
      <c r="A50" s="17"/>
      <c r="B50" s="18"/>
      <c r="C50" s="19"/>
      <c r="D50" s="20"/>
      <c r="E50" s="9"/>
      <c r="F50" s="9"/>
      <c r="G50" s="9"/>
      <c r="H50" s="21"/>
      <c r="I50" s="21"/>
    </row>
    <row r="51" spans="1:9" ht="12.75">
      <c r="A51" s="17"/>
      <c r="B51" s="18"/>
      <c r="C51" s="19"/>
      <c r="D51" s="20"/>
      <c r="E51" s="9"/>
      <c r="F51" s="9"/>
      <c r="G51" s="9"/>
      <c r="H51" s="21"/>
      <c r="I51" s="21"/>
    </row>
    <row r="52" spans="1:9" ht="12.75">
      <c r="A52" s="17"/>
      <c r="B52" s="18"/>
      <c r="C52" s="19"/>
      <c r="D52" s="20"/>
      <c r="E52" s="9"/>
      <c r="F52" s="9"/>
      <c r="G52" s="9"/>
      <c r="H52" s="21"/>
      <c r="I52" s="21"/>
    </row>
    <row r="53" spans="1:9" ht="12.75">
      <c r="A53" s="17"/>
      <c r="B53" s="18"/>
      <c r="C53" s="19"/>
      <c r="D53" s="20"/>
      <c r="E53" s="9"/>
      <c r="F53" s="9"/>
      <c r="G53" s="9"/>
      <c r="H53" s="21"/>
      <c r="I53" s="21"/>
    </row>
    <row r="54" spans="1:9" ht="12.75">
      <c r="A54" s="17"/>
      <c r="B54" s="18"/>
      <c r="C54" s="19"/>
      <c r="D54" s="20"/>
      <c r="E54" s="9"/>
      <c r="F54" s="9"/>
      <c r="G54" s="9"/>
      <c r="H54" s="21"/>
      <c r="I54" s="21"/>
    </row>
    <row r="55" spans="1:9" ht="12.75">
      <c r="A55" s="17"/>
      <c r="B55" s="18"/>
      <c r="C55" s="19"/>
      <c r="D55" s="20"/>
      <c r="E55" s="9"/>
      <c r="F55" s="9"/>
      <c r="G55" s="9"/>
      <c r="H55" s="21"/>
      <c r="I55" s="21"/>
    </row>
    <row r="56" spans="1:9" ht="12.75">
      <c r="A56" s="17"/>
      <c r="B56" s="18"/>
      <c r="C56" s="19"/>
      <c r="D56" s="20"/>
      <c r="E56" s="9"/>
      <c r="F56" s="9"/>
      <c r="G56" s="9"/>
      <c r="H56" s="21"/>
      <c r="I56" s="21"/>
    </row>
    <row r="57" spans="1:9" ht="12.75">
      <c r="A57" s="17"/>
      <c r="B57" s="18"/>
      <c r="C57" s="19"/>
      <c r="D57" s="20"/>
      <c r="E57" s="9"/>
      <c r="F57" s="9"/>
      <c r="G57" s="9"/>
      <c r="H57" s="21"/>
      <c r="I57" s="21"/>
    </row>
    <row r="58" spans="1:9" ht="12.75">
      <c r="A58" s="17"/>
      <c r="B58" s="18"/>
      <c r="C58" s="19"/>
      <c r="D58" s="20"/>
      <c r="E58" s="9"/>
      <c r="F58" s="9"/>
      <c r="G58" s="9"/>
      <c r="H58" s="21"/>
      <c r="I58" s="21"/>
    </row>
    <row r="59" spans="1:9" ht="12.75">
      <c r="A59" s="17"/>
      <c r="B59" s="18"/>
      <c r="C59" s="19"/>
      <c r="D59" s="20"/>
      <c r="E59" s="9"/>
      <c r="F59" s="9"/>
      <c r="G59" s="9"/>
      <c r="H59" s="21"/>
      <c r="I59" s="21"/>
    </row>
    <row r="60" spans="1:9" ht="12.75">
      <c r="A60" s="17"/>
      <c r="B60" s="18"/>
      <c r="C60" s="19"/>
      <c r="D60" s="20"/>
      <c r="E60" s="9"/>
      <c r="F60" s="9"/>
      <c r="G60" s="9"/>
      <c r="H60" s="21"/>
      <c r="I60" s="21"/>
    </row>
    <row r="61" spans="1:9" ht="12.75">
      <c r="A61" s="17"/>
      <c r="B61" s="18"/>
      <c r="C61" s="19"/>
      <c r="D61" s="20"/>
      <c r="E61" s="9"/>
      <c r="F61" s="9"/>
      <c r="G61" s="9"/>
      <c r="H61" s="21"/>
      <c r="I61" s="21"/>
    </row>
    <row r="62" spans="1:9" ht="12.75">
      <c r="A62" s="17"/>
      <c r="B62" s="18"/>
      <c r="C62" s="19"/>
      <c r="D62" s="20"/>
      <c r="E62" s="9"/>
      <c r="F62" s="9"/>
      <c r="G62" s="9"/>
      <c r="H62" s="21"/>
      <c r="I62" s="21"/>
    </row>
    <row r="63" spans="1:9" ht="12.75">
      <c r="A63" s="17"/>
      <c r="B63" s="18"/>
      <c r="C63" s="19"/>
      <c r="D63" s="20"/>
      <c r="E63" s="9"/>
      <c r="F63" s="9"/>
      <c r="G63" s="9"/>
      <c r="H63" s="21"/>
      <c r="I63" s="21"/>
    </row>
    <row r="64" spans="1:9" ht="12.75">
      <c r="A64" s="17"/>
      <c r="B64" s="18"/>
      <c r="C64" s="19"/>
      <c r="D64" s="20"/>
      <c r="E64" s="9"/>
      <c r="F64" s="9"/>
      <c r="G64" s="9"/>
      <c r="H64" s="21"/>
      <c r="I64" s="21"/>
    </row>
    <row r="65" spans="1:9" ht="12.75">
      <c r="A65" s="17"/>
      <c r="B65" s="18"/>
      <c r="C65" s="19"/>
      <c r="D65" s="20"/>
      <c r="E65" s="9"/>
      <c r="F65" s="9"/>
      <c r="G65" s="9"/>
      <c r="H65" s="21"/>
      <c r="I65" s="21"/>
    </row>
    <row r="66" spans="1:9" ht="12.75">
      <c r="A66" s="17"/>
      <c r="B66" s="18"/>
      <c r="C66" s="19"/>
      <c r="D66" s="20"/>
      <c r="E66" s="9"/>
      <c r="F66" s="9"/>
      <c r="G66" s="9"/>
      <c r="H66" s="21"/>
      <c r="I66" s="21"/>
    </row>
    <row r="67" spans="1:9" ht="12.75">
      <c r="A67" s="17"/>
      <c r="B67" s="18"/>
      <c r="C67" s="19"/>
      <c r="D67" s="20"/>
      <c r="E67" s="9"/>
      <c r="F67" s="9"/>
      <c r="G67" s="9"/>
      <c r="H67" s="21"/>
      <c r="I67" s="21"/>
    </row>
    <row r="68" spans="1:9" ht="12.75">
      <c r="A68" s="17"/>
      <c r="B68" s="18"/>
      <c r="C68" s="19"/>
      <c r="D68" s="20"/>
      <c r="E68" s="9"/>
      <c r="F68" s="9"/>
      <c r="G68" s="9"/>
      <c r="H68" s="21"/>
      <c r="I68" s="21"/>
    </row>
    <row r="69" spans="1:9" ht="12.75">
      <c r="A69" s="17"/>
      <c r="B69" s="18"/>
      <c r="C69" s="19"/>
      <c r="D69" s="20"/>
      <c r="E69" s="9"/>
      <c r="F69" s="9"/>
      <c r="G69" s="9"/>
      <c r="H69" s="21"/>
      <c r="I69" s="21"/>
    </row>
    <row r="70" spans="1:9" ht="12.75">
      <c r="A70" s="17"/>
      <c r="B70" s="18"/>
      <c r="C70" s="19"/>
      <c r="D70" s="20"/>
      <c r="E70" s="9"/>
      <c r="F70" s="9"/>
      <c r="G70" s="9"/>
      <c r="H70" s="21"/>
      <c r="I70" s="21"/>
    </row>
    <row r="71" spans="1:9" ht="12.75">
      <c r="A71" s="17"/>
      <c r="B71" s="18"/>
      <c r="C71" s="19"/>
      <c r="D71" s="20"/>
      <c r="E71" s="9"/>
      <c r="F71" s="9"/>
      <c r="G71" s="9"/>
      <c r="H71" s="21"/>
      <c r="I71" s="21"/>
    </row>
    <row r="72" spans="1:9" ht="12.75">
      <c r="A72" s="17"/>
      <c r="B72" s="18"/>
      <c r="C72" s="19"/>
      <c r="D72" s="20"/>
      <c r="E72" s="9"/>
      <c r="F72" s="9"/>
      <c r="G72" s="9"/>
      <c r="H72" s="21"/>
      <c r="I72" s="21"/>
    </row>
    <row r="73" spans="1:9" ht="12.75">
      <c r="A73" s="17"/>
      <c r="B73" s="18"/>
      <c r="C73" s="19"/>
      <c r="D73" s="20"/>
      <c r="E73" s="9"/>
      <c r="F73" s="9"/>
      <c r="G73" s="9"/>
      <c r="H73" s="21"/>
      <c r="I73" s="21"/>
    </row>
    <row r="74" spans="1:9" ht="12.75">
      <c r="A74" s="17"/>
      <c r="B74" s="18"/>
      <c r="C74" s="19"/>
      <c r="D74" s="20"/>
      <c r="E74" s="9"/>
      <c r="F74" s="9"/>
      <c r="G74" s="9"/>
      <c r="H74" s="21"/>
      <c r="I74" s="21"/>
    </row>
    <row r="75" spans="1:9" ht="12.75">
      <c r="A75" s="17"/>
      <c r="B75" s="18"/>
      <c r="C75" s="19"/>
      <c r="D75" s="20"/>
      <c r="E75" s="9"/>
      <c r="F75" s="9"/>
      <c r="G75" s="9"/>
      <c r="H75" s="21"/>
      <c r="I75" s="21"/>
    </row>
    <row r="76" spans="1:9" ht="12.75">
      <c r="A76" s="17"/>
      <c r="B76" s="18"/>
      <c r="C76" s="19"/>
      <c r="D76" s="20"/>
      <c r="E76" s="9"/>
      <c r="F76" s="9"/>
      <c r="G76" s="9"/>
      <c r="H76" s="21"/>
      <c r="I76" s="21"/>
    </row>
    <row r="77" spans="1:9" ht="12.75">
      <c r="A77" s="17"/>
      <c r="B77" s="18"/>
      <c r="C77" s="19"/>
      <c r="D77" s="20"/>
      <c r="E77" s="9"/>
      <c r="F77" s="9"/>
      <c r="G77" s="9"/>
      <c r="H77" s="21"/>
      <c r="I77" s="21"/>
    </row>
    <row r="78" spans="1:9" ht="12.75">
      <c r="A78" s="17"/>
      <c r="B78" s="18"/>
      <c r="C78" s="19"/>
      <c r="D78" s="20"/>
      <c r="E78" s="9"/>
      <c r="F78" s="9"/>
      <c r="G78" s="9"/>
      <c r="H78" s="21"/>
      <c r="I78" s="21"/>
    </row>
    <row r="79" spans="1:9" ht="12.75">
      <c r="A79" s="17"/>
      <c r="B79" s="18"/>
      <c r="C79" s="19"/>
      <c r="D79" s="20"/>
      <c r="E79" s="9"/>
      <c r="F79" s="9"/>
      <c r="G79" s="9"/>
      <c r="H79" s="21"/>
      <c r="I79" s="21"/>
    </row>
    <row r="80" spans="1:9" ht="12.75">
      <c r="A80" s="17"/>
      <c r="B80" s="18"/>
      <c r="C80" s="19"/>
      <c r="D80" s="20"/>
      <c r="E80" s="9"/>
      <c r="F80" s="9"/>
      <c r="G80" s="9"/>
      <c r="H80" s="21"/>
      <c r="I80" s="21"/>
    </row>
    <row r="81" spans="1:9" ht="12.75">
      <c r="A81" s="17"/>
      <c r="B81" s="18"/>
      <c r="C81" s="19"/>
      <c r="D81" s="20"/>
      <c r="E81" s="9"/>
      <c r="F81" s="9"/>
      <c r="G81" s="9"/>
      <c r="H81" s="21"/>
      <c r="I81" s="21"/>
    </row>
    <row r="82" spans="1:9" ht="12.75">
      <c r="A82" s="17"/>
      <c r="B82" s="18"/>
      <c r="C82" s="19"/>
      <c r="D82" s="20"/>
      <c r="E82" s="9"/>
      <c r="F82" s="9"/>
      <c r="G82" s="9"/>
      <c r="H82" s="21"/>
      <c r="I82" s="21"/>
    </row>
    <row r="83" spans="1:9" ht="12.75">
      <c r="A83" s="17"/>
      <c r="B83" s="18"/>
      <c r="C83" s="19"/>
      <c r="D83" s="20"/>
      <c r="E83" s="9"/>
      <c r="F83" s="9"/>
      <c r="G83" s="9"/>
      <c r="H83" s="21"/>
      <c r="I83" s="21"/>
    </row>
    <row r="84" spans="1:9" ht="12.75">
      <c r="A84" s="17"/>
      <c r="B84" s="18"/>
      <c r="C84" s="19"/>
      <c r="D84" s="20"/>
      <c r="E84" s="9"/>
      <c r="F84" s="9"/>
      <c r="G84" s="9"/>
      <c r="H84" s="21"/>
      <c r="I84" s="21"/>
    </row>
    <row r="85" spans="1:9" ht="12.75">
      <c r="A85" s="17"/>
      <c r="B85" s="18"/>
      <c r="C85" s="19"/>
      <c r="D85" s="20"/>
      <c r="E85" s="9"/>
      <c r="F85" s="9"/>
      <c r="G85" s="9"/>
      <c r="H85" s="21"/>
      <c r="I85" s="21"/>
    </row>
    <row r="86" spans="1:9" ht="12.75">
      <c r="A86" s="17"/>
      <c r="B86" s="18"/>
      <c r="C86" s="19"/>
      <c r="D86" s="20"/>
      <c r="E86" s="9"/>
      <c r="F86" s="9"/>
      <c r="G86" s="9"/>
      <c r="H86" s="21"/>
      <c r="I86" s="21"/>
    </row>
    <row r="87" spans="1:9" ht="12.75">
      <c r="A87" s="17"/>
      <c r="B87" s="18"/>
      <c r="C87" s="19"/>
      <c r="D87" s="20"/>
      <c r="E87" s="9"/>
      <c r="F87" s="9"/>
      <c r="G87" s="9"/>
      <c r="H87" s="21"/>
      <c r="I87" s="21"/>
    </row>
    <row r="88" spans="1:9" ht="12.75">
      <c r="A88" s="17"/>
      <c r="B88" s="18"/>
      <c r="C88" s="19"/>
      <c r="D88" s="20"/>
      <c r="E88" s="9"/>
      <c r="F88" s="9"/>
      <c r="G88" s="9"/>
      <c r="H88" s="21"/>
      <c r="I88" s="21"/>
    </row>
    <row r="89" spans="1:9" ht="12.75">
      <c r="A89" s="17"/>
      <c r="B89" s="18"/>
      <c r="C89" s="19"/>
      <c r="D89" s="20"/>
      <c r="E89" s="9"/>
      <c r="F89" s="9"/>
      <c r="G89" s="9"/>
      <c r="H89" s="21"/>
      <c r="I89" s="21"/>
    </row>
    <row r="90" spans="1:9" ht="12.75">
      <c r="A90" s="17"/>
      <c r="B90" s="18"/>
      <c r="C90" s="19"/>
      <c r="D90" s="20"/>
      <c r="E90" s="9"/>
      <c r="F90" s="9"/>
      <c r="G90" s="9"/>
      <c r="H90" s="21"/>
      <c r="I90" s="21"/>
    </row>
    <row r="91" spans="1:9" ht="12.75">
      <c r="A91" s="17"/>
      <c r="B91" s="18"/>
      <c r="C91" s="19"/>
      <c r="D91" s="20"/>
      <c r="E91" s="9"/>
      <c r="F91" s="9"/>
      <c r="G91" s="9"/>
      <c r="H91" s="21"/>
      <c r="I91" s="21"/>
    </row>
    <row r="92" spans="1:9" ht="12.75">
      <c r="A92" s="17"/>
      <c r="B92" s="18"/>
      <c r="C92" s="19"/>
      <c r="D92" s="20"/>
      <c r="E92" s="9"/>
      <c r="F92" s="9"/>
      <c r="G92" s="9"/>
      <c r="H92" s="21"/>
      <c r="I92" s="21"/>
    </row>
    <row r="93" spans="1:9" ht="12.75">
      <c r="A93" s="17"/>
      <c r="B93" s="18"/>
      <c r="C93" s="19"/>
      <c r="D93" s="20"/>
      <c r="E93" s="9"/>
      <c r="F93" s="9"/>
      <c r="G93" s="9"/>
      <c r="H93" s="21"/>
      <c r="I93" s="21"/>
    </row>
    <row r="94" spans="1:9" ht="12.75">
      <c r="A94" s="17"/>
      <c r="B94" s="18"/>
      <c r="C94" s="19"/>
      <c r="D94" s="20"/>
      <c r="E94" s="9"/>
      <c r="F94" s="9"/>
      <c r="G94" s="9"/>
      <c r="H94" s="21"/>
      <c r="I94" s="21"/>
    </row>
    <row r="95" spans="1:9" ht="12.75">
      <c r="A95" s="17"/>
      <c r="B95" s="18"/>
      <c r="C95" s="19"/>
      <c r="D95" s="20"/>
      <c r="E95" s="9"/>
      <c r="F95" s="9"/>
      <c r="G95" s="9"/>
      <c r="H95" s="21"/>
      <c r="I95" s="21"/>
    </row>
    <row r="96" spans="1:9" ht="12.75">
      <c r="A96" s="17"/>
      <c r="B96" s="18"/>
      <c r="C96" s="19"/>
      <c r="D96" s="20"/>
      <c r="E96" s="9"/>
      <c r="F96" s="9"/>
      <c r="G96" s="9"/>
      <c r="H96" s="21"/>
      <c r="I96" s="21"/>
    </row>
    <row r="97" spans="1:9" ht="12.75">
      <c r="A97" s="17"/>
      <c r="B97" s="18"/>
      <c r="C97" s="19"/>
      <c r="D97" s="20"/>
      <c r="E97" s="9"/>
      <c r="F97" s="9"/>
      <c r="G97" s="9"/>
      <c r="H97" s="21"/>
      <c r="I97" s="21"/>
    </row>
    <row r="98" spans="1:9" ht="12.75">
      <c r="A98" s="17"/>
      <c r="B98" s="18"/>
      <c r="C98" s="19"/>
      <c r="D98" s="20"/>
      <c r="E98" s="9"/>
      <c r="F98" s="9"/>
      <c r="G98" s="9"/>
      <c r="H98" s="21"/>
      <c r="I98" s="21"/>
    </row>
    <row r="99" spans="1:9" ht="12.75">
      <c r="A99" s="17"/>
      <c r="B99" s="18"/>
      <c r="C99" s="19"/>
      <c r="D99" s="20"/>
      <c r="E99" s="9"/>
      <c r="F99" s="9"/>
      <c r="G99" s="9"/>
      <c r="H99" s="21"/>
      <c r="I99" s="21"/>
    </row>
  </sheetData>
  <sheetProtection selectLockedCells="1"/>
  <mergeCells count="60">
    <mergeCell ref="H5:H6"/>
    <mergeCell ref="I5:I6"/>
    <mergeCell ref="H7:H8"/>
    <mergeCell ref="H20:H21"/>
    <mergeCell ref="H18:H19"/>
    <mergeCell ref="H16:H17"/>
    <mergeCell ref="I14:I15"/>
    <mergeCell ref="H14:H15"/>
    <mergeCell ref="I31:I32"/>
    <mergeCell ref="H31:H32"/>
    <mergeCell ref="I27:I28"/>
    <mergeCell ref="H27:H28"/>
    <mergeCell ref="H29:H30"/>
    <mergeCell ref="I29:I30"/>
    <mergeCell ref="H25:H26"/>
    <mergeCell ref="I25:I26"/>
    <mergeCell ref="A12:A23"/>
    <mergeCell ref="I22:I23"/>
    <mergeCell ref="H22:H23"/>
    <mergeCell ref="I20:I21"/>
    <mergeCell ref="I18:I19"/>
    <mergeCell ref="I16:I17"/>
    <mergeCell ref="B14:B15"/>
    <mergeCell ref="C14:C15"/>
    <mergeCell ref="E12:G13"/>
    <mergeCell ref="H12:H13"/>
    <mergeCell ref="I12:I13"/>
    <mergeCell ref="I9:I10"/>
    <mergeCell ref="H9:H10"/>
    <mergeCell ref="B31:B32"/>
    <mergeCell ref="C31:C32"/>
    <mergeCell ref="B22:B23"/>
    <mergeCell ref="C22:C23"/>
    <mergeCell ref="B29:B30"/>
    <mergeCell ref="B27:B28"/>
    <mergeCell ref="C27:C28"/>
    <mergeCell ref="A25:A32"/>
    <mergeCell ref="E3:G4"/>
    <mergeCell ref="E25:G26"/>
    <mergeCell ref="C7:C8"/>
    <mergeCell ref="B7:B8"/>
    <mergeCell ref="B25:D25"/>
    <mergeCell ref="B12:D12"/>
    <mergeCell ref="C29:C30"/>
    <mergeCell ref="B16:B17"/>
    <mergeCell ref="C16:C17"/>
    <mergeCell ref="B20:B21"/>
    <mergeCell ref="C20:C21"/>
    <mergeCell ref="B18:B19"/>
    <mergeCell ref="C18:C19"/>
    <mergeCell ref="A2:I2"/>
    <mergeCell ref="B3:D3"/>
    <mergeCell ref="A3:A10"/>
    <mergeCell ref="B5:B6"/>
    <mergeCell ref="C5:C6"/>
    <mergeCell ref="B9:B10"/>
    <mergeCell ref="C9:C10"/>
    <mergeCell ref="I3:I4"/>
    <mergeCell ref="H3:H4"/>
    <mergeCell ref="I7:I8"/>
  </mergeCells>
  <printOptions horizontalCentered="1" verticalCentered="1"/>
  <pageMargins left="0.3937007874015748" right="0.3937007874015748" top="0.8661417322834646" bottom="0.3937007874015748" header="0.2755905511811024" footer="0"/>
  <pageSetup horizontalDpi="600" verticalDpi="600" orientation="landscape" scale="80" r:id="rId2"/>
  <headerFooter alignWithMargins="0">
    <oddHeader>&amp;L&amp;G&amp;C&amp;"Lucida Sans Unicode,Negrita"CONTROL DE INDICADORES
2007&amp;R&amp;G</oddHeader>
  </headerFooter>
  <legacyDrawingHF r:id="rId1"/>
</worksheet>
</file>

<file path=xl/worksheets/sheet5.xml><?xml version="1.0" encoding="utf-8"?>
<worksheet xmlns="http://schemas.openxmlformats.org/spreadsheetml/2006/main" xmlns:r="http://schemas.openxmlformats.org/officeDocument/2006/relationships">
  <sheetPr>
    <tabColor indexed="54"/>
  </sheetPr>
  <dimension ref="A1:S99"/>
  <sheetViews>
    <sheetView zoomScale="106" zoomScaleNormal="106" zoomScalePageLayoutView="0" workbookViewId="0" topLeftCell="A1">
      <selection activeCell="G6" sqref="G6"/>
    </sheetView>
  </sheetViews>
  <sheetFormatPr defaultColWidth="11.421875" defaultRowHeight="12.75"/>
  <cols>
    <col min="1" max="1" width="5.57421875" style="22" customWidth="1"/>
    <col min="2" max="2" width="18.8515625" style="23" customWidth="1"/>
    <col min="3" max="3" width="39.00390625" style="24" customWidth="1"/>
    <col min="4" max="4" width="14.140625" style="25" customWidth="1"/>
    <col min="5" max="6" width="20.28125" style="10" customWidth="1"/>
    <col min="7" max="7" width="12.8515625" style="10" customWidth="1"/>
    <col min="8" max="9" width="50.28125" style="26" customWidth="1"/>
    <col min="10" max="19" width="11.421875" style="9" customWidth="1"/>
    <col min="20" max="16384" width="11.421875" style="10" customWidth="1"/>
  </cols>
  <sheetData>
    <row r="1" spans="1:9" ht="19.5" customHeight="1">
      <c r="A1" s="17"/>
      <c r="B1" s="18"/>
      <c r="C1" s="19"/>
      <c r="D1" s="20"/>
      <c r="E1" s="9"/>
      <c r="F1" s="9"/>
      <c r="G1" s="9"/>
      <c r="H1" s="21"/>
      <c r="I1" s="21"/>
    </row>
    <row r="2" spans="1:19" s="28" customFormat="1" ht="42.75" customHeight="1">
      <c r="A2" s="96" t="s">
        <v>124</v>
      </c>
      <c r="B2" s="97"/>
      <c r="C2" s="97"/>
      <c r="D2" s="97"/>
      <c r="E2" s="97"/>
      <c r="F2" s="97"/>
      <c r="G2" s="97"/>
      <c r="H2" s="97"/>
      <c r="I2" s="98"/>
      <c r="J2" s="29"/>
      <c r="K2" s="29"/>
      <c r="L2" s="29"/>
      <c r="M2" s="29"/>
      <c r="N2" s="29"/>
      <c r="O2" s="29"/>
      <c r="P2" s="29"/>
      <c r="Q2" s="29"/>
      <c r="R2" s="29"/>
      <c r="S2" s="29"/>
    </row>
    <row r="3" spans="1:9" ht="16.5" customHeight="1">
      <c r="A3" s="102" t="s">
        <v>24</v>
      </c>
      <c r="B3" s="99" t="s">
        <v>7</v>
      </c>
      <c r="C3" s="100"/>
      <c r="D3" s="101"/>
      <c r="E3" s="113" t="s">
        <v>81</v>
      </c>
      <c r="F3" s="114"/>
      <c r="G3" s="115"/>
      <c r="H3" s="107" t="s">
        <v>12</v>
      </c>
      <c r="I3" s="107" t="s">
        <v>11</v>
      </c>
    </row>
    <row r="4" spans="1:9" ht="16.5" customHeight="1">
      <c r="A4" s="103"/>
      <c r="B4" s="2" t="s">
        <v>10</v>
      </c>
      <c r="C4" s="3" t="s">
        <v>8</v>
      </c>
      <c r="D4" s="4" t="s">
        <v>55</v>
      </c>
      <c r="E4" s="116"/>
      <c r="F4" s="117"/>
      <c r="G4" s="118"/>
      <c r="H4" s="108"/>
      <c r="I4" s="108"/>
    </row>
    <row r="5" spans="1:9" ht="17.25" customHeight="1">
      <c r="A5" s="103"/>
      <c r="B5" s="104" t="s">
        <v>9</v>
      </c>
      <c r="C5" s="106" t="s">
        <v>61</v>
      </c>
      <c r="D5" s="5" t="s">
        <v>25</v>
      </c>
      <c r="E5" s="5" t="s">
        <v>62</v>
      </c>
      <c r="F5" s="5" t="s">
        <v>27</v>
      </c>
      <c r="G5" s="27" t="s">
        <v>23</v>
      </c>
      <c r="H5" s="119"/>
      <c r="I5" s="119"/>
    </row>
    <row r="6" spans="1:9" ht="17.25" customHeight="1">
      <c r="A6" s="103"/>
      <c r="B6" s="105"/>
      <c r="C6" s="105"/>
      <c r="D6" s="8">
        <v>0.95</v>
      </c>
      <c r="E6" s="30">
        <v>5259</v>
      </c>
      <c r="F6" s="30">
        <v>5032</v>
      </c>
      <c r="G6" s="6">
        <f>F6*1/E6</f>
        <v>0.9568359003612854</v>
      </c>
      <c r="H6" s="120"/>
      <c r="I6" s="120"/>
    </row>
    <row r="7" spans="1:9" ht="17.25" customHeight="1">
      <c r="A7" s="103"/>
      <c r="B7" s="104" t="s">
        <v>13</v>
      </c>
      <c r="C7" s="106" t="s">
        <v>28</v>
      </c>
      <c r="D7" s="5" t="s">
        <v>25</v>
      </c>
      <c r="E7" s="5" t="s">
        <v>26</v>
      </c>
      <c r="F7" s="5" t="s">
        <v>29</v>
      </c>
      <c r="G7" s="27" t="s">
        <v>23</v>
      </c>
      <c r="H7" s="109"/>
      <c r="I7" s="109"/>
    </row>
    <row r="8" spans="1:9" ht="17.25" customHeight="1">
      <c r="A8" s="103"/>
      <c r="B8" s="105"/>
      <c r="C8" s="105"/>
      <c r="D8" s="8">
        <v>0.9</v>
      </c>
      <c r="E8" s="30">
        <v>5406</v>
      </c>
      <c r="F8" s="30">
        <v>5259</v>
      </c>
      <c r="G8" s="6">
        <f>F8*1/E8</f>
        <v>0.9728079911209767</v>
      </c>
      <c r="H8" s="110"/>
      <c r="I8" s="110"/>
    </row>
    <row r="9" spans="1:9" ht="17.25" customHeight="1">
      <c r="A9" s="103"/>
      <c r="B9" s="104" t="s">
        <v>14</v>
      </c>
      <c r="C9" s="106" t="s">
        <v>30</v>
      </c>
      <c r="D9" s="5" t="s">
        <v>25</v>
      </c>
      <c r="E9" s="5" t="s">
        <v>31</v>
      </c>
      <c r="F9" s="5" t="s">
        <v>26</v>
      </c>
      <c r="G9" s="27" t="s">
        <v>23</v>
      </c>
      <c r="H9" s="119"/>
      <c r="I9" s="119"/>
    </row>
    <row r="10" spans="1:9" ht="17.25" customHeight="1">
      <c r="A10" s="103"/>
      <c r="B10" s="105"/>
      <c r="C10" s="105"/>
      <c r="D10" s="8">
        <v>1</v>
      </c>
      <c r="E10" s="30">
        <v>5700</v>
      </c>
      <c r="F10" s="30">
        <v>5406</v>
      </c>
      <c r="G10" s="6">
        <f>F10*1/E10</f>
        <v>0.9484210526315789</v>
      </c>
      <c r="H10" s="120"/>
      <c r="I10" s="120"/>
    </row>
    <row r="11" spans="1:9" ht="12" customHeight="1">
      <c r="A11" s="11"/>
      <c r="B11" s="12"/>
      <c r="C11" s="13"/>
      <c r="D11" s="14"/>
      <c r="E11" s="15"/>
      <c r="F11" s="15"/>
      <c r="G11" s="16"/>
      <c r="H11" s="1"/>
      <c r="I11" s="1"/>
    </row>
    <row r="12" spans="1:9" ht="18" customHeight="1">
      <c r="A12" s="102" t="s">
        <v>32</v>
      </c>
      <c r="B12" s="99" t="s">
        <v>7</v>
      </c>
      <c r="C12" s="100"/>
      <c r="D12" s="101"/>
      <c r="E12" s="113" t="str">
        <f>E3</f>
        <v>RESULTADOS
2006</v>
      </c>
      <c r="F12" s="114"/>
      <c r="G12" s="115"/>
      <c r="H12" s="107" t="s">
        <v>12</v>
      </c>
      <c r="I12" s="107" t="s">
        <v>11</v>
      </c>
    </row>
    <row r="13" spans="1:9" ht="18" customHeight="1">
      <c r="A13" s="103"/>
      <c r="B13" s="2" t="s">
        <v>10</v>
      </c>
      <c r="C13" s="3" t="s">
        <v>8</v>
      </c>
      <c r="D13" s="4" t="str">
        <f>D4</f>
        <v>META 2006</v>
      </c>
      <c r="E13" s="116"/>
      <c r="F13" s="117"/>
      <c r="G13" s="118"/>
      <c r="H13" s="108"/>
      <c r="I13" s="108"/>
    </row>
    <row r="14" spans="1:9" ht="17.25" customHeight="1">
      <c r="A14" s="103"/>
      <c r="B14" s="104" t="s">
        <v>17</v>
      </c>
      <c r="C14" s="106" t="s">
        <v>33</v>
      </c>
      <c r="D14" s="7" t="s">
        <v>25</v>
      </c>
      <c r="E14" s="5" t="s">
        <v>34</v>
      </c>
      <c r="F14" s="5" t="s">
        <v>35</v>
      </c>
      <c r="G14" s="27" t="s">
        <v>23</v>
      </c>
      <c r="H14" s="119"/>
      <c r="I14" s="119"/>
    </row>
    <row r="15" spans="1:9" ht="17.25" customHeight="1">
      <c r="A15" s="103"/>
      <c r="B15" s="105"/>
      <c r="C15" s="105"/>
      <c r="D15" s="8" t="s">
        <v>104</v>
      </c>
      <c r="E15" s="30" t="s">
        <v>104</v>
      </c>
      <c r="F15" s="30" t="s">
        <v>104</v>
      </c>
      <c r="G15" s="6" t="e">
        <f>F15*1/E15</f>
        <v>#VALUE!</v>
      </c>
      <c r="H15" s="120"/>
      <c r="I15" s="120"/>
    </row>
    <row r="16" spans="1:9" ht="17.25" customHeight="1">
      <c r="A16" s="103"/>
      <c r="B16" s="111" t="s">
        <v>15</v>
      </c>
      <c r="C16" s="106" t="s">
        <v>36</v>
      </c>
      <c r="D16" s="7" t="s">
        <v>25</v>
      </c>
      <c r="E16" s="5" t="s">
        <v>35</v>
      </c>
      <c r="F16" s="5" t="s">
        <v>37</v>
      </c>
      <c r="G16" s="27" t="s">
        <v>23</v>
      </c>
      <c r="H16" s="119"/>
      <c r="I16" s="119"/>
    </row>
    <row r="17" spans="1:9" ht="17.25" customHeight="1">
      <c r="A17" s="103"/>
      <c r="B17" s="105"/>
      <c r="C17" s="105"/>
      <c r="D17" s="8" t="s">
        <v>104</v>
      </c>
      <c r="E17" s="30" t="s">
        <v>104</v>
      </c>
      <c r="F17" s="30" t="s">
        <v>104</v>
      </c>
      <c r="G17" s="6" t="e">
        <f>F17*1/E17</f>
        <v>#VALUE!</v>
      </c>
      <c r="H17" s="120"/>
      <c r="I17" s="120"/>
    </row>
    <row r="18" spans="1:9" ht="17.25" customHeight="1">
      <c r="A18" s="103"/>
      <c r="B18" s="111" t="s">
        <v>38</v>
      </c>
      <c r="C18" s="106" t="s">
        <v>39</v>
      </c>
      <c r="D18" s="7" t="s">
        <v>25</v>
      </c>
      <c r="E18" s="5" t="s">
        <v>35</v>
      </c>
      <c r="F18" s="5" t="s">
        <v>40</v>
      </c>
      <c r="G18" s="27" t="s">
        <v>23</v>
      </c>
      <c r="H18" s="119"/>
      <c r="I18" s="119"/>
    </row>
    <row r="19" spans="1:9" ht="17.25" customHeight="1">
      <c r="A19" s="103"/>
      <c r="B19" s="105"/>
      <c r="C19" s="105"/>
      <c r="D19" s="8" t="s">
        <v>104</v>
      </c>
      <c r="E19" s="30" t="s">
        <v>104</v>
      </c>
      <c r="F19" s="30" t="s">
        <v>104</v>
      </c>
      <c r="G19" s="6" t="e">
        <f>F19*1/E19</f>
        <v>#VALUE!</v>
      </c>
      <c r="H19" s="120"/>
      <c r="I19" s="120"/>
    </row>
    <row r="20" spans="1:9" ht="17.25" customHeight="1">
      <c r="A20" s="103"/>
      <c r="B20" s="111" t="s">
        <v>16</v>
      </c>
      <c r="C20" s="106" t="s">
        <v>41</v>
      </c>
      <c r="D20" s="7" t="s">
        <v>25</v>
      </c>
      <c r="E20" s="5" t="s">
        <v>35</v>
      </c>
      <c r="F20" s="5" t="s">
        <v>42</v>
      </c>
      <c r="G20" s="27" t="s">
        <v>23</v>
      </c>
      <c r="H20" s="119"/>
      <c r="I20" s="119"/>
    </row>
    <row r="21" spans="1:9" ht="17.25" customHeight="1">
      <c r="A21" s="103"/>
      <c r="B21" s="105"/>
      <c r="C21" s="105"/>
      <c r="D21" s="8" t="s">
        <v>104</v>
      </c>
      <c r="E21" s="30" t="s">
        <v>104</v>
      </c>
      <c r="F21" s="30" t="s">
        <v>104</v>
      </c>
      <c r="G21" s="6" t="e">
        <f>F21*1/E21</f>
        <v>#VALUE!</v>
      </c>
      <c r="H21" s="120"/>
      <c r="I21" s="120"/>
    </row>
    <row r="22" spans="1:9" ht="17.25" customHeight="1">
      <c r="A22" s="103"/>
      <c r="B22" s="111" t="s">
        <v>18</v>
      </c>
      <c r="C22" s="106" t="s">
        <v>43</v>
      </c>
      <c r="D22" s="7" t="s">
        <v>25</v>
      </c>
      <c r="E22" s="5" t="s">
        <v>35</v>
      </c>
      <c r="F22" s="5" t="s">
        <v>44</v>
      </c>
      <c r="G22" s="27" t="s">
        <v>23</v>
      </c>
      <c r="H22" s="121"/>
      <c r="I22" s="119"/>
    </row>
    <row r="23" spans="1:9" ht="17.25" customHeight="1">
      <c r="A23" s="112"/>
      <c r="B23" s="105"/>
      <c r="C23" s="105"/>
      <c r="D23" s="8" t="s">
        <v>104</v>
      </c>
      <c r="E23" s="30" t="s">
        <v>104</v>
      </c>
      <c r="F23" s="30" t="s">
        <v>104</v>
      </c>
      <c r="G23" s="6" t="e">
        <f>F23*1/E23</f>
        <v>#VALUE!</v>
      </c>
      <c r="H23" s="122"/>
      <c r="I23" s="120"/>
    </row>
    <row r="24" spans="1:9" ht="11.25" customHeight="1">
      <c r="A24" s="11"/>
      <c r="B24" s="13"/>
      <c r="C24" s="13"/>
      <c r="D24" s="14"/>
      <c r="E24" s="15"/>
      <c r="F24" s="15"/>
      <c r="G24" s="16"/>
      <c r="H24" s="1"/>
      <c r="I24" s="1"/>
    </row>
    <row r="25" spans="1:9" ht="15.75" customHeight="1">
      <c r="A25" s="102" t="s">
        <v>19</v>
      </c>
      <c r="B25" s="99" t="s">
        <v>7</v>
      </c>
      <c r="C25" s="100"/>
      <c r="D25" s="101"/>
      <c r="E25" s="113" t="str">
        <f>E12</f>
        <v>RESULTADOS
2006</v>
      </c>
      <c r="F25" s="114"/>
      <c r="G25" s="115"/>
      <c r="H25" s="107" t="s">
        <v>12</v>
      </c>
      <c r="I25" s="107" t="s">
        <v>11</v>
      </c>
    </row>
    <row r="26" spans="1:9" ht="15.75" customHeight="1">
      <c r="A26" s="103"/>
      <c r="B26" s="2" t="s">
        <v>10</v>
      </c>
      <c r="C26" s="3" t="s">
        <v>8</v>
      </c>
      <c r="D26" s="4" t="str">
        <f>D13</f>
        <v>META 2006</v>
      </c>
      <c r="E26" s="116"/>
      <c r="F26" s="117"/>
      <c r="G26" s="118"/>
      <c r="H26" s="108"/>
      <c r="I26" s="108"/>
    </row>
    <row r="27" spans="1:9" ht="17.25" customHeight="1">
      <c r="A27" s="103"/>
      <c r="B27" s="111" t="s">
        <v>20</v>
      </c>
      <c r="C27" s="106" t="s">
        <v>48</v>
      </c>
      <c r="D27" s="7" t="s">
        <v>25</v>
      </c>
      <c r="E27" s="5" t="s">
        <v>45</v>
      </c>
      <c r="F27" s="5" t="s">
        <v>49</v>
      </c>
      <c r="G27" s="27" t="s">
        <v>23</v>
      </c>
      <c r="H27" s="119"/>
      <c r="I27" s="119"/>
    </row>
    <row r="28" spans="1:9" ht="17.25" customHeight="1">
      <c r="A28" s="103"/>
      <c r="B28" s="105"/>
      <c r="C28" s="105"/>
      <c r="D28" s="8" t="s">
        <v>104</v>
      </c>
      <c r="E28" s="30" t="s">
        <v>104</v>
      </c>
      <c r="F28" s="30" t="s">
        <v>104</v>
      </c>
      <c r="G28" s="6" t="e">
        <f>F28*1/E28</f>
        <v>#VALUE!</v>
      </c>
      <c r="H28" s="120"/>
      <c r="I28" s="120"/>
    </row>
    <row r="29" spans="1:9" ht="17.25" customHeight="1">
      <c r="A29" s="103"/>
      <c r="B29" s="111" t="s">
        <v>21</v>
      </c>
      <c r="C29" s="106" t="s">
        <v>47</v>
      </c>
      <c r="D29" s="7" t="s">
        <v>25</v>
      </c>
      <c r="E29" s="5" t="s">
        <v>45</v>
      </c>
      <c r="F29" s="5" t="s">
        <v>46</v>
      </c>
      <c r="G29" s="27" t="s">
        <v>23</v>
      </c>
      <c r="H29" s="119"/>
      <c r="I29" s="119"/>
    </row>
    <row r="30" spans="1:9" ht="17.25" customHeight="1">
      <c r="A30" s="103"/>
      <c r="B30" s="105"/>
      <c r="C30" s="105"/>
      <c r="D30" s="8" t="s">
        <v>104</v>
      </c>
      <c r="E30" s="30" t="s">
        <v>104</v>
      </c>
      <c r="F30" s="30" t="s">
        <v>104</v>
      </c>
      <c r="G30" s="6" t="e">
        <f>F30*1/E30</f>
        <v>#VALUE!</v>
      </c>
      <c r="H30" s="120"/>
      <c r="I30" s="120"/>
    </row>
    <row r="31" spans="1:9" ht="17.25" customHeight="1">
      <c r="A31" s="103"/>
      <c r="B31" s="111" t="s">
        <v>22</v>
      </c>
      <c r="C31" s="106" t="s">
        <v>50</v>
      </c>
      <c r="D31" s="7" t="s">
        <v>25</v>
      </c>
      <c r="E31" s="5" t="s">
        <v>45</v>
      </c>
      <c r="F31" s="5" t="s">
        <v>51</v>
      </c>
      <c r="G31" s="27" t="s">
        <v>23</v>
      </c>
      <c r="H31" s="119"/>
      <c r="I31" s="119"/>
    </row>
    <row r="32" spans="1:9" ht="17.25" customHeight="1">
      <c r="A32" s="112"/>
      <c r="B32" s="105"/>
      <c r="C32" s="105"/>
      <c r="D32" s="8" t="s">
        <v>104</v>
      </c>
      <c r="E32" s="30" t="s">
        <v>104</v>
      </c>
      <c r="F32" s="30" t="s">
        <v>104</v>
      </c>
      <c r="G32" s="6" t="e">
        <f>F32*1/E32</f>
        <v>#VALUE!</v>
      </c>
      <c r="H32" s="120"/>
      <c r="I32" s="120"/>
    </row>
    <row r="33" spans="1:9" ht="12.75">
      <c r="A33" s="17"/>
      <c r="B33" s="18"/>
      <c r="C33" s="19"/>
      <c r="D33" s="20"/>
      <c r="E33" s="9"/>
      <c r="F33" s="9"/>
      <c r="G33" s="9"/>
      <c r="H33" s="21"/>
      <c r="I33" s="21"/>
    </row>
    <row r="34" spans="1:9" ht="12.75">
      <c r="A34" s="17"/>
      <c r="B34" s="18"/>
      <c r="C34" s="19"/>
      <c r="D34" s="20"/>
      <c r="E34" s="9"/>
      <c r="F34" s="9"/>
      <c r="G34" s="9"/>
      <c r="H34" s="21"/>
      <c r="I34" s="21"/>
    </row>
    <row r="35" spans="1:9" ht="12.75">
      <c r="A35" s="17"/>
      <c r="B35" s="18"/>
      <c r="C35" s="19"/>
      <c r="D35" s="20"/>
      <c r="E35" s="9"/>
      <c r="F35" s="9"/>
      <c r="G35" s="9"/>
      <c r="H35" s="21"/>
      <c r="I35" s="21"/>
    </row>
    <row r="36" spans="1:9" ht="12.75">
      <c r="A36" s="17"/>
      <c r="B36" s="18"/>
      <c r="C36" s="19"/>
      <c r="D36" s="20"/>
      <c r="E36" s="9"/>
      <c r="F36" s="9"/>
      <c r="G36" s="9"/>
      <c r="H36" s="21"/>
      <c r="I36" s="21"/>
    </row>
    <row r="37" spans="1:9" ht="12.75">
      <c r="A37" s="17"/>
      <c r="B37" s="18"/>
      <c r="C37" s="19"/>
      <c r="D37" s="20"/>
      <c r="E37" s="9"/>
      <c r="F37" s="9"/>
      <c r="G37" s="9"/>
      <c r="H37" s="21"/>
      <c r="I37" s="21"/>
    </row>
    <row r="38" spans="1:9" ht="12.75">
      <c r="A38" s="17"/>
      <c r="B38" s="18"/>
      <c r="C38" s="19"/>
      <c r="D38" s="20"/>
      <c r="E38" s="9"/>
      <c r="F38" s="9"/>
      <c r="G38" s="9"/>
      <c r="H38" s="21"/>
      <c r="I38" s="21"/>
    </row>
    <row r="39" spans="1:9" ht="12.75">
      <c r="A39" s="17"/>
      <c r="B39" s="18"/>
      <c r="C39" s="19"/>
      <c r="D39" s="20"/>
      <c r="E39" s="9"/>
      <c r="F39" s="9"/>
      <c r="G39" s="9"/>
      <c r="H39" s="21"/>
      <c r="I39" s="21"/>
    </row>
    <row r="40" spans="1:9" ht="12.75">
      <c r="A40" s="17"/>
      <c r="B40" s="18"/>
      <c r="C40" s="19"/>
      <c r="D40" s="20"/>
      <c r="E40" s="9"/>
      <c r="F40" s="9"/>
      <c r="G40" s="9"/>
      <c r="H40" s="21"/>
      <c r="I40" s="21"/>
    </row>
    <row r="41" spans="1:9" ht="12.75">
      <c r="A41" s="17"/>
      <c r="B41" s="18"/>
      <c r="C41" s="19"/>
      <c r="D41" s="20"/>
      <c r="E41" s="9"/>
      <c r="F41" s="9"/>
      <c r="G41" s="9"/>
      <c r="H41" s="21"/>
      <c r="I41" s="21"/>
    </row>
    <row r="42" spans="1:9" ht="12.75">
      <c r="A42" s="17"/>
      <c r="B42" s="18"/>
      <c r="C42" s="19"/>
      <c r="D42" s="20"/>
      <c r="E42" s="9"/>
      <c r="F42" s="9"/>
      <c r="G42" s="9"/>
      <c r="H42" s="21"/>
      <c r="I42" s="21"/>
    </row>
    <row r="43" spans="1:9" ht="12.75">
      <c r="A43" s="17"/>
      <c r="B43" s="18"/>
      <c r="C43" s="19"/>
      <c r="D43" s="20"/>
      <c r="E43" s="9"/>
      <c r="F43" s="9"/>
      <c r="G43" s="9"/>
      <c r="H43" s="21"/>
      <c r="I43" s="21"/>
    </row>
    <row r="44" spans="1:9" ht="12.75">
      <c r="A44" s="17"/>
      <c r="B44" s="18"/>
      <c r="C44" s="19"/>
      <c r="D44" s="20"/>
      <c r="E44" s="9"/>
      <c r="F44" s="9"/>
      <c r="G44" s="9"/>
      <c r="H44" s="21"/>
      <c r="I44" s="21"/>
    </row>
    <row r="45" spans="1:9" ht="12.75">
      <c r="A45" s="17"/>
      <c r="B45" s="18"/>
      <c r="C45" s="19"/>
      <c r="D45" s="20"/>
      <c r="E45" s="9"/>
      <c r="F45" s="9"/>
      <c r="G45" s="9"/>
      <c r="H45" s="21"/>
      <c r="I45" s="21"/>
    </row>
    <row r="46" spans="1:9" ht="12.75">
      <c r="A46" s="17"/>
      <c r="B46" s="18"/>
      <c r="C46" s="19"/>
      <c r="D46" s="20"/>
      <c r="E46" s="9"/>
      <c r="F46" s="9"/>
      <c r="G46" s="9"/>
      <c r="H46" s="21"/>
      <c r="I46" s="21"/>
    </row>
    <row r="47" spans="1:9" ht="12.75">
      <c r="A47" s="17"/>
      <c r="B47" s="18"/>
      <c r="C47" s="19"/>
      <c r="D47" s="20"/>
      <c r="E47" s="9"/>
      <c r="F47" s="9"/>
      <c r="G47" s="9"/>
      <c r="H47" s="21"/>
      <c r="I47" s="21"/>
    </row>
    <row r="48" spans="1:9" ht="12.75">
      <c r="A48" s="17"/>
      <c r="B48" s="18"/>
      <c r="C48" s="19"/>
      <c r="D48" s="20"/>
      <c r="E48" s="9"/>
      <c r="F48" s="9"/>
      <c r="G48" s="9"/>
      <c r="H48" s="21"/>
      <c r="I48" s="21"/>
    </row>
    <row r="49" spans="1:9" ht="12.75">
      <c r="A49" s="17"/>
      <c r="B49" s="18"/>
      <c r="C49" s="19"/>
      <c r="D49" s="20"/>
      <c r="E49" s="9"/>
      <c r="F49" s="9"/>
      <c r="G49" s="9"/>
      <c r="H49" s="21"/>
      <c r="I49" s="21"/>
    </row>
    <row r="50" spans="1:9" ht="12.75">
      <c r="A50" s="17"/>
      <c r="B50" s="18"/>
      <c r="C50" s="19"/>
      <c r="D50" s="20"/>
      <c r="E50" s="9"/>
      <c r="F50" s="9"/>
      <c r="G50" s="9"/>
      <c r="H50" s="21"/>
      <c r="I50" s="21"/>
    </row>
    <row r="51" spans="1:9" ht="12.75">
      <c r="A51" s="17"/>
      <c r="B51" s="18"/>
      <c r="C51" s="19"/>
      <c r="D51" s="20"/>
      <c r="E51" s="9"/>
      <c r="F51" s="9"/>
      <c r="G51" s="9"/>
      <c r="H51" s="21"/>
      <c r="I51" s="21"/>
    </row>
    <row r="52" spans="1:9" ht="12.75">
      <c r="A52" s="17"/>
      <c r="B52" s="18"/>
      <c r="C52" s="19"/>
      <c r="D52" s="20"/>
      <c r="E52" s="9"/>
      <c r="F52" s="9"/>
      <c r="G52" s="9"/>
      <c r="H52" s="21"/>
      <c r="I52" s="21"/>
    </row>
    <row r="53" spans="1:9" ht="12.75">
      <c r="A53" s="17"/>
      <c r="B53" s="18"/>
      <c r="C53" s="19"/>
      <c r="D53" s="20"/>
      <c r="E53" s="9"/>
      <c r="F53" s="9"/>
      <c r="G53" s="9"/>
      <c r="H53" s="21"/>
      <c r="I53" s="21"/>
    </row>
    <row r="54" spans="1:9" ht="12.75">
      <c r="A54" s="17"/>
      <c r="B54" s="18"/>
      <c r="C54" s="19"/>
      <c r="D54" s="20"/>
      <c r="E54" s="9"/>
      <c r="F54" s="9"/>
      <c r="G54" s="9"/>
      <c r="H54" s="21"/>
      <c r="I54" s="21"/>
    </row>
    <row r="55" spans="1:9" ht="12.75">
      <c r="A55" s="17"/>
      <c r="B55" s="18"/>
      <c r="C55" s="19"/>
      <c r="D55" s="20"/>
      <c r="E55" s="9"/>
      <c r="F55" s="9"/>
      <c r="G55" s="9"/>
      <c r="H55" s="21"/>
      <c r="I55" s="21"/>
    </row>
    <row r="56" spans="1:9" ht="12.75">
      <c r="A56" s="17"/>
      <c r="B56" s="18"/>
      <c r="C56" s="19"/>
      <c r="D56" s="20"/>
      <c r="E56" s="9"/>
      <c r="F56" s="9"/>
      <c r="G56" s="9"/>
      <c r="H56" s="21"/>
      <c r="I56" s="21"/>
    </row>
    <row r="57" spans="1:9" ht="12.75">
      <c r="A57" s="17"/>
      <c r="B57" s="18"/>
      <c r="C57" s="19"/>
      <c r="D57" s="20"/>
      <c r="E57" s="9"/>
      <c r="F57" s="9"/>
      <c r="G57" s="9"/>
      <c r="H57" s="21"/>
      <c r="I57" s="21"/>
    </row>
    <row r="58" spans="1:9" ht="12.75">
      <c r="A58" s="17"/>
      <c r="B58" s="18"/>
      <c r="C58" s="19"/>
      <c r="D58" s="20"/>
      <c r="E58" s="9"/>
      <c r="F58" s="9"/>
      <c r="G58" s="9"/>
      <c r="H58" s="21"/>
      <c r="I58" s="21"/>
    </row>
    <row r="59" spans="1:9" ht="12.75">
      <c r="A59" s="17"/>
      <c r="B59" s="18"/>
      <c r="C59" s="19"/>
      <c r="D59" s="20"/>
      <c r="E59" s="9"/>
      <c r="F59" s="9"/>
      <c r="G59" s="9"/>
      <c r="H59" s="21"/>
      <c r="I59" s="21"/>
    </row>
    <row r="60" spans="1:9" ht="12.75">
      <c r="A60" s="17"/>
      <c r="B60" s="18"/>
      <c r="C60" s="19"/>
      <c r="D60" s="20"/>
      <c r="E60" s="9"/>
      <c r="F60" s="9"/>
      <c r="G60" s="9"/>
      <c r="H60" s="21"/>
      <c r="I60" s="21"/>
    </row>
    <row r="61" spans="1:9" ht="12.75">
      <c r="A61" s="17"/>
      <c r="B61" s="18"/>
      <c r="C61" s="19"/>
      <c r="D61" s="20"/>
      <c r="E61" s="9"/>
      <c r="F61" s="9"/>
      <c r="G61" s="9"/>
      <c r="H61" s="21"/>
      <c r="I61" s="21"/>
    </row>
    <row r="62" spans="1:9" ht="12.75">
      <c r="A62" s="17"/>
      <c r="B62" s="18"/>
      <c r="C62" s="19"/>
      <c r="D62" s="20"/>
      <c r="E62" s="9"/>
      <c r="F62" s="9"/>
      <c r="G62" s="9"/>
      <c r="H62" s="21"/>
      <c r="I62" s="21"/>
    </row>
    <row r="63" spans="1:9" ht="12.75">
      <c r="A63" s="17"/>
      <c r="B63" s="18"/>
      <c r="C63" s="19"/>
      <c r="D63" s="20"/>
      <c r="E63" s="9"/>
      <c r="F63" s="9"/>
      <c r="G63" s="9"/>
      <c r="H63" s="21"/>
      <c r="I63" s="21"/>
    </row>
    <row r="64" spans="1:9" ht="12.75">
      <c r="A64" s="17"/>
      <c r="B64" s="18"/>
      <c r="C64" s="19"/>
      <c r="D64" s="20"/>
      <c r="E64" s="9"/>
      <c r="F64" s="9"/>
      <c r="G64" s="9"/>
      <c r="H64" s="21"/>
      <c r="I64" s="21"/>
    </row>
    <row r="65" spans="1:9" ht="12.75">
      <c r="A65" s="17"/>
      <c r="B65" s="18"/>
      <c r="C65" s="19"/>
      <c r="D65" s="20"/>
      <c r="E65" s="9"/>
      <c r="F65" s="9"/>
      <c r="G65" s="9"/>
      <c r="H65" s="21"/>
      <c r="I65" s="21"/>
    </row>
    <row r="66" spans="1:9" ht="12.75">
      <c r="A66" s="17"/>
      <c r="B66" s="18"/>
      <c r="C66" s="19"/>
      <c r="D66" s="20"/>
      <c r="E66" s="9"/>
      <c r="F66" s="9"/>
      <c r="G66" s="9"/>
      <c r="H66" s="21"/>
      <c r="I66" s="21"/>
    </row>
    <row r="67" spans="1:9" ht="12.75">
      <c r="A67" s="17"/>
      <c r="B67" s="18"/>
      <c r="C67" s="19"/>
      <c r="D67" s="20"/>
      <c r="E67" s="9"/>
      <c r="F67" s="9"/>
      <c r="G67" s="9"/>
      <c r="H67" s="21"/>
      <c r="I67" s="21"/>
    </row>
    <row r="68" spans="1:9" ht="12.75">
      <c r="A68" s="17"/>
      <c r="B68" s="18"/>
      <c r="C68" s="19"/>
      <c r="D68" s="20"/>
      <c r="E68" s="9"/>
      <c r="F68" s="9"/>
      <c r="G68" s="9"/>
      <c r="H68" s="21"/>
      <c r="I68" s="21"/>
    </row>
    <row r="69" spans="1:9" ht="12.75">
      <c r="A69" s="17"/>
      <c r="B69" s="18"/>
      <c r="C69" s="19"/>
      <c r="D69" s="20"/>
      <c r="E69" s="9"/>
      <c r="F69" s="9"/>
      <c r="G69" s="9"/>
      <c r="H69" s="21"/>
      <c r="I69" s="21"/>
    </row>
    <row r="70" spans="1:9" ht="12.75">
      <c r="A70" s="17"/>
      <c r="B70" s="18"/>
      <c r="C70" s="19"/>
      <c r="D70" s="20"/>
      <c r="E70" s="9"/>
      <c r="F70" s="9"/>
      <c r="G70" s="9"/>
      <c r="H70" s="21"/>
      <c r="I70" s="21"/>
    </row>
    <row r="71" spans="1:9" ht="12.75">
      <c r="A71" s="17"/>
      <c r="B71" s="18"/>
      <c r="C71" s="19"/>
      <c r="D71" s="20"/>
      <c r="E71" s="9"/>
      <c r="F71" s="9"/>
      <c r="G71" s="9"/>
      <c r="H71" s="21"/>
      <c r="I71" s="21"/>
    </row>
    <row r="72" spans="1:9" ht="12.75">
      <c r="A72" s="17"/>
      <c r="B72" s="18"/>
      <c r="C72" s="19"/>
      <c r="D72" s="20"/>
      <c r="E72" s="9"/>
      <c r="F72" s="9"/>
      <c r="G72" s="9"/>
      <c r="H72" s="21"/>
      <c r="I72" s="21"/>
    </row>
    <row r="73" spans="1:9" ht="12.75">
      <c r="A73" s="17"/>
      <c r="B73" s="18"/>
      <c r="C73" s="19"/>
      <c r="D73" s="20"/>
      <c r="E73" s="9"/>
      <c r="F73" s="9"/>
      <c r="G73" s="9"/>
      <c r="H73" s="21"/>
      <c r="I73" s="21"/>
    </row>
    <row r="74" spans="1:9" ht="12.75">
      <c r="A74" s="17"/>
      <c r="B74" s="18"/>
      <c r="C74" s="19"/>
      <c r="D74" s="20"/>
      <c r="E74" s="9"/>
      <c r="F74" s="9"/>
      <c r="G74" s="9"/>
      <c r="H74" s="21"/>
      <c r="I74" s="21"/>
    </row>
    <row r="75" spans="1:9" ht="12.75">
      <c r="A75" s="17"/>
      <c r="B75" s="18"/>
      <c r="C75" s="19"/>
      <c r="D75" s="20"/>
      <c r="E75" s="9"/>
      <c r="F75" s="9"/>
      <c r="G75" s="9"/>
      <c r="H75" s="21"/>
      <c r="I75" s="21"/>
    </row>
    <row r="76" spans="1:9" ht="12.75">
      <c r="A76" s="17"/>
      <c r="B76" s="18"/>
      <c r="C76" s="19"/>
      <c r="D76" s="20"/>
      <c r="E76" s="9"/>
      <c r="F76" s="9"/>
      <c r="G76" s="9"/>
      <c r="H76" s="21"/>
      <c r="I76" s="21"/>
    </row>
    <row r="77" spans="1:9" ht="12.75">
      <c r="A77" s="17"/>
      <c r="B77" s="18"/>
      <c r="C77" s="19"/>
      <c r="D77" s="20"/>
      <c r="E77" s="9"/>
      <c r="F77" s="9"/>
      <c r="G77" s="9"/>
      <c r="H77" s="21"/>
      <c r="I77" s="21"/>
    </row>
    <row r="78" spans="1:9" ht="12.75">
      <c r="A78" s="17"/>
      <c r="B78" s="18"/>
      <c r="C78" s="19"/>
      <c r="D78" s="20"/>
      <c r="E78" s="9"/>
      <c r="F78" s="9"/>
      <c r="G78" s="9"/>
      <c r="H78" s="21"/>
      <c r="I78" s="21"/>
    </row>
    <row r="79" spans="1:9" ht="12.75">
      <c r="A79" s="17"/>
      <c r="B79" s="18"/>
      <c r="C79" s="19"/>
      <c r="D79" s="20"/>
      <c r="E79" s="9"/>
      <c r="F79" s="9"/>
      <c r="G79" s="9"/>
      <c r="H79" s="21"/>
      <c r="I79" s="21"/>
    </row>
    <row r="80" spans="1:9" ht="12.75">
      <c r="A80" s="17"/>
      <c r="B80" s="18"/>
      <c r="C80" s="19"/>
      <c r="D80" s="20"/>
      <c r="E80" s="9"/>
      <c r="F80" s="9"/>
      <c r="G80" s="9"/>
      <c r="H80" s="21"/>
      <c r="I80" s="21"/>
    </row>
    <row r="81" spans="1:9" ht="12.75">
      <c r="A81" s="17"/>
      <c r="B81" s="18"/>
      <c r="C81" s="19"/>
      <c r="D81" s="20"/>
      <c r="E81" s="9"/>
      <c r="F81" s="9"/>
      <c r="G81" s="9"/>
      <c r="H81" s="21"/>
      <c r="I81" s="21"/>
    </row>
    <row r="82" spans="1:9" ht="12.75">
      <c r="A82" s="17"/>
      <c r="B82" s="18"/>
      <c r="C82" s="19"/>
      <c r="D82" s="20"/>
      <c r="E82" s="9"/>
      <c r="F82" s="9"/>
      <c r="G82" s="9"/>
      <c r="H82" s="21"/>
      <c r="I82" s="21"/>
    </row>
    <row r="83" spans="1:9" ht="12.75">
      <c r="A83" s="17"/>
      <c r="B83" s="18"/>
      <c r="C83" s="19"/>
      <c r="D83" s="20"/>
      <c r="E83" s="9"/>
      <c r="F83" s="9"/>
      <c r="G83" s="9"/>
      <c r="H83" s="21"/>
      <c r="I83" s="21"/>
    </row>
    <row r="84" spans="1:9" ht="12.75">
      <c r="A84" s="17"/>
      <c r="B84" s="18"/>
      <c r="C84" s="19"/>
      <c r="D84" s="20"/>
      <c r="E84" s="9"/>
      <c r="F84" s="9"/>
      <c r="G84" s="9"/>
      <c r="H84" s="21"/>
      <c r="I84" s="21"/>
    </row>
    <row r="85" spans="1:9" ht="12.75">
      <c r="A85" s="17"/>
      <c r="B85" s="18"/>
      <c r="C85" s="19"/>
      <c r="D85" s="20"/>
      <c r="E85" s="9"/>
      <c r="F85" s="9"/>
      <c r="G85" s="9"/>
      <c r="H85" s="21"/>
      <c r="I85" s="21"/>
    </row>
    <row r="86" spans="1:9" ht="12.75">
      <c r="A86" s="17"/>
      <c r="B86" s="18"/>
      <c r="C86" s="19"/>
      <c r="D86" s="20"/>
      <c r="E86" s="9"/>
      <c r="F86" s="9"/>
      <c r="G86" s="9"/>
      <c r="H86" s="21"/>
      <c r="I86" s="21"/>
    </row>
    <row r="87" spans="1:9" ht="12.75">
      <c r="A87" s="17"/>
      <c r="B87" s="18"/>
      <c r="C87" s="19"/>
      <c r="D87" s="20"/>
      <c r="E87" s="9"/>
      <c r="F87" s="9"/>
      <c r="G87" s="9"/>
      <c r="H87" s="21"/>
      <c r="I87" s="21"/>
    </row>
    <row r="88" spans="1:9" ht="12.75">
      <c r="A88" s="17"/>
      <c r="B88" s="18"/>
      <c r="C88" s="19"/>
      <c r="D88" s="20"/>
      <c r="E88" s="9"/>
      <c r="F88" s="9"/>
      <c r="G88" s="9"/>
      <c r="H88" s="21"/>
      <c r="I88" s="21"/>
    </row>
    <row r="89" spans="1:9" ht="12.75">
      <c r="A89" s="17"/>
      <c r="B89" s="18"/>
      <c r="C89" s="19"/>
      <c r="D89" s="20"/>
      <c r="E89" s="9"/>
      <c r="F89" s="9"/>
      <c r="G89" s="9"/>
      <c r="H89" s="21"/>
      <c r="I89" s="21"/>
    </row>
    <row r="90" spans="1:9" ht="12.75">
      <c r="A90" s="17"/>
      <c r="B90" s="18"/>
      <c r="C90" s="19"/>
      <c r="D90" s="20"/>
      <c r="E90" s="9"/>
      <c r="F90" s="9"/>
      <c r="G90" s="9"/>
      <c r="H90" s="21"/>
      <c r="I90" s="21"/>
    </row>
    <row r="91" spans="1:9" ht="12.75">
      <c r="A91" s="17"/>
      <c r="B91" s="18"/>
      <c r="C91" s="19"/>
      <c r="D91" s="20"/>
      <c r="E91" s="9"/>
      <c r="F91" s="9"/>
      <c r="G91" s="9"/>
      <c r="H91" s="21"/>
      <c r="I91" s="21"/>
    </row>
    <row r="92" spans="1:9" ht="12.75">
      <c r="A92" s="17"/>
      <c r="B92" s="18"/>
      <c r="C92" s="19"/>
      <c r="D92" s="20"/>
      <c r="E92" s="9"/>
      <c r="F92" s="9"/>
      <c r="G92" s="9"/>
      <c r="H92" s="21"/>
      <c r="I92" s="21"/>
    </row>
    <row r="93" spans="1:9" ht="12.75">
      <c r="A93" s="17"/>
      <c r="B93" s="18"/>
      <c r="C93" s="19"/>
      <c r="D93" s="20"/>
      <c r="E93" s="9"/>
      <c r="F93" s="9"/>
      <c r="G93" s="9"/>
      <c r="H93" s="21"/>
      <c r="I93" s="21"/>
    </row>
    <row r="94" spans="1:9" ht="12.75">
      <c r="A94" s="17"/>
      <c r="B94" s="18"/>
      <c r="C94" s="19"/>
      <c r="D94" s="20"/>
      <c r="E94" s="9"/>
      <c r="F94" s="9"/>
      <c r="G94" s="9"/>
      <c r="H94" s="21"/>
      <c r="I94" s="21"/>
    </row>
    <row r="95" spans="1:9" ht="12.75">
      <c r="A95" s="17"/>
      <c r="B95" s="18"/>
      <c r="C95" s="19"/>
      <c r="D95" s="20"/>
      <c r="E95" s="9"/>
      <c r="F95" s="9"/>
      <c r="G95" s="9"/>
      <c r="H95" s="21"/>
      <c r="I95" s="21"/>
    </row>
    <row r="96" spans="1:9" ht="12.75">
      <c r="A96" s="17"/>
      <c r="B96" s="18"/>
      <c r="C96" s="19"/>
      <c r="D96" s="20"/>
      <c r="E96" s="9"/>
      <c r="F96" s="9"/>
      <c r="G96" s="9"/>
      <c r="H96" s="21"/>
      <c r="I96" s="21"/>
    </row>
    <row r="97" spans="1:9" ht="12.75">
      <c r="A97" s="17"/>
      <c r="B97" s="18"/>
      <c r="C97" s="19"/>
      <c r="D97" s="20"/>
      <c r="E97" s="9"/>
      <c r="F97" s="9"/>
      <c r="G97" s="9"/>
      <c r="H97" s="21"/>
      <c r="I97" s="21"/>
    </row>
    <row r="98" spans="1:9" ht="12.75">
      <c r="A98" s="17"/>
      <c r="B98" s="18"/>
      <c r="C98" s="19"/>
      <c r="D98" s="20"/>
      <c r="E98" s="9"/>
      <c r="F98" s="9"/>
      <c r="G98" s="9"/>
      <c r="H98" s="21"/>
      <c r="I98" s="21"/>
    </row>
    <row r="99" spans="1:9" ht="12.75">
      <c r="A99" s="17"/>
      <c r="B99" s="18"/>
      <c r="C99" s="19"/>
      <c r="D99" s="20"/>
      <c r="E99" s="9"/>
      <c r="F99" s="9"/>
      <c r="G99" s="9"/>
      <c r="H99" s="21"/>
      <c r="I99" s="21"/>
    </row>
  </sheetData>
  <sheetProtection selectLockedCells="1"/>
  <mergeCells count="60">
    <mergeCell ref="A2:I2"/>
    <mergeCell ref="B3:D3"/>
    <mergeCell ref="A3:A10"/>
    <mergeCell ref="B5:B6"/>
    <mergeCell ref="C5:C6"/>
    <mergeCell ref="B9:B10"/>
    <mergeCell ref="I3:I4"/>
    <mergeCell ref="H3:H4"/>
    <mergeCell ref="H5:H6"/>
    <mergeCell ref="I5:I6"/>
    <mergeCell ref="H7:H8"/>
    <mergeCell ref="I7:I8"/>
    <mergeCell ref="H12:H13"/>
    <mergeCell ref="I12:I13"/>
    <mergeCell ref="I9:I10"/>
    <mergeCell ref="H9:H10"/>
    <mergeCell ref="I31:I32"/>
    <mergeCell ref="H31:H32"/>
    <mergeCell ref="B22:B23"/>
    <mergeCell ref="C22:C23"/>
    <mergeCell ref="H27:H28"/>
    <mergeCell ref="I27:I28"/>
    <mergeCell ref="B29:B30"/>
    <mergeCell ref="H29:H30"/>
    <mergeCell ref="I29:I30"/>
    <mergeCell ref="B27:B28"/>
    <mergeCell ref="E3:G4"/>
    <mergeCell ref="E25:G26"/>
    <mergeCell ref="C7:C8"/>
    <mergeCell ref="B7:B8"/>
    <mergeCell ref="B25:D25"/>
    <mergeCell ref="B12:D12"/>
    <mergeCell ref="C20:C21"/>
    <mergeCell ref="C9:C10"/>
    <mergeCell ref="C14:C15"/>
    <mergeCell ref="C16:C17"/>
    <mergeCell ref="H16:H17"/>
    <mergeCell ref="B31:B32"/>
    <mergeCell ref="C31:C32"/>
    <mergeCell ref="A25:A32"/>
    <mergeCell ref="C18:C19"/>
    <mergeCell ref="H18:H19"/>
    <mergeCell ref="B20:B21"/>
    <mergeCell ref="A12:A23"/>
    <mergeCell ref="I22:I23"/>
    <mergeCell ref="H22:H23"/>
    <mergeCell ref="I20:I21"/>
    <mergeCell ref="I18:I19"/>
    <mergeCell ref="I16:I17"/>
    <mergeCell ref="B14:B15"/>
    <mergeCell ref="I25:I26"/>
    <mergeCell ref="I14:I15"/>
    <mergeCell ref="H14:H15"/>
    <mergeCell ref="C29:C30"/>
    <mergeCell ref="E12:G13"/>
    <mergeCell ref="B16:B17"/>
    <mergeCell ref="H25:H26"/>
    <mergeCell ref="C27:C28"/>
    <mergeCell ref="H20:H21"/>
    <mergeCell ref="B18:B19"/>
  </mergeCells>
  <printOptions horizontalCentered="1" verticalCentered="1"/>
  <pageMargins left="0.3937007874015748" right="0.3937007874015748" top="0.8661417322834646" bottom="0.3937007874015748" header="0.2755905511811024" footer="0"/>
  <pageSetup horizontalDpi="600" verticalDpi="600" orientation="landscape" scale="80" r:id="rId2"/>
  <headerFooter alignWithMargins="0">
    <oddHeader>&amp;L&amp;G&amp;C&amp;"Lucida Sans Unicode,Negrita"CONTROL DE INDICADORES
2007&amp;R&amp;G</oddHeader>
  </headerFooter>
  <legacyDrawingHF r:id="rId1"/>
</worksheet>
</file>

<file path=xl/worksheets/sheet6.xml><?xml version="1.0" encoding="utf-8"?>
<worksheet xmlns="http://schemas.openxmlformats.org/spreadsheetml/2006/main" xmlns:r="http://schemas.openxmlformats.org/officeDocument/2006/relationships">
  <sheetPr>
    <tabColor indexed="54"/>
  </sheetPr>
  <dimension ref="A1:S99"/>
  <sheetViews>
    <sheetView zoomScale="106" zoomScaleNormal="106" zoomScalePageLayoutView="0" workbookViewId="0" topLeftCell="C14">
      <selection activeCell="G6" sqref="G6"/>
    </sheetView>
  </sheetViews>
  <sheetFormatPr defaultColWidth="11.421875" defaultRowHeight="12.75"/>
  <cols>
    <col min="1" max="1" width="5.57421875" style="22" customWidth="1"/>
    <col min="2" max="2" width="18.8515625" style="23" customWidth="1"/>
    <col min="3" max="3" width="39.00390625" style="24" customWidth="1"/>
    <col min="4" max="4" width="14.140625" style="25" customWidth="1"/>
    <col min="5" max="6" width="20.28125" style="10" customWidth="1"/>
    <col min="7" max="7" width="12.8515625" style="10" customWidth="1"/>
    <col min="8" max="9" width="50.28125" style="26" customWidth="1"/>
    <col min="10" max="19" width="11.421875" style="9" customWidth="1"/>
    <col min="20" max="16384" width="11.421875" style="10" customWidth="1"/>
  </cols>
  <sheetData>
    <row r="1" spans="1:9" ht="19.5" customHeight="1">
      <c r="A1" s="17"/>
      <c r="B1" s="18"/>
      <c r="C1" s="19"/>
      <c r="D1" s="20"/>
      <c r="E1" s="9"/>
      <c r="F1" s="9"/>
      <c r="G1" s="9"/>
      <c r="H1" s="21"/>
      <c r="I1" s="21"/>
    </row>
    <row r="2" spans="1:19" s="28" customFormat="1" ht="42.75" customHeight="1">
      <c r="A2" s="96" t="s">
        <v>125</v>
      </c>
      <c r="B2" s="97"/>
      <c r="C2" s="97"/>
      <c r="D2" s="97"/>
      <c r="E2" s="97"/>
      <c r="F2" s="97"/>
      <c r="G2" s="97"/>
      <c r="H2" s="97"/>
      <c r="I2" s="98"/>
      <c r="J2" s="29"/>
      <c r="K2" s="29"/>
      <c r="L2" s="29"/>
      <c r="M2" s="29"/>
      <c r="N2" s="29"/>
      <c r="O2" s="29"/>
      <c r="P2" s="29"/>
      <c r="Q2" s="29"/>
      <c r="R2" s="29"/>
      <c r="S2" s="29"/>
    </row>
    <row r="3" spans="1:9" ht="16.5" customHeight="1">
      <c r="A3" s="102" t="s">
        <v>24</v>
      </c>
      <c r="B3" s="99" t="s">
        <v>7</v>
      </c>
      <c r="C3" s="100"/>
      <c r="D3" s="101"/>
      <c r="E3" s="113" t="s">
        <v>52</v>
      </c>
      <c r="F3" s="114"/>
      <c r="G3" s="115"/>
      <c r="H3" s="107" t="s">
        <v>12</v>
      </c>
      <c r="I3" s="107" t="s">
        <v>11</v>
      </c>
    </row>
    <row r="4" spans="1:9" ht="16.5" customHeight="1">
      <c r="A4" s="103"/>
      <c r="B4" s="2" t="s">
        <v>10</v>
      </c>
      <c r="C4" s="3" t="s">
        <v>8</v>
      </c>
      <c r="D4" s="4" t="s">
        <v>54</v>
      </c>
      <c r="E4" s="116"/>
      <c r="F4" s="117"/>
      <c r="G4" s="118"/>
      <c r="H4" s="108"/>
      <c r="I4" s="108"/>
    </row>
    <row r="5" spans="1:9" ht="17.25" customHeight="1">
      <c r="A5" s="103"/>
      <c r="B5" s="104" t="s">
        <v>9</v>
      </c>
      <c r="C5" s="106" t="s">
        <v>61</v>
      </c>
      <c r="D5" s="5" t="s">
        <v>25</v>
      </c>
      <c r="E5" s="5" t="s">
        <v>62</v>
      </c>
      <c r="F5" s="5" t="s">
        <v>27</v>
      </c>
      <c r="G5" s="27" t="s">
        <v>23</v>
      </c>
      <c r="H5" s="119"/>
      <c r="I5" s="119"/>
    </row>
    <row r="6" spans="1:9" ht="17.25" customHeight="1">
      <c r="A6" s="103"/>
      <c r="B6" s="105"/>
      <c r="C6" s="105"/>
      <c r="D6" s="8">
        <v>0.95</v>
      </c>
      <c r="E6" s="30">
        <v>5944</v>
      </c>
      <c r="F6" s="30">
        <v>5652</v>
      </c>
      <c r="G6" s="6">
        <f>F6*1/E6</f>
        <v>0.9508748317631225</v>
      </c>
      <c r="H6" s="120"/>
      <c r="I6" s="120"/>
    </row>
    <row r="7" spans="1:9" ht="17.25" customHeight="1">
      <c r="A7" s="103"/>
      <c r="B7" s="104" t="s">
        <v>13</v>
      </c>
      <c r="C7" s="106" t="s">
        <v>28</v>
      </c>
      <c r="D7" s="5" t="s">
        <v>25</v>
      </c>
      <c r="E7" s="5" t="s">
        <v>26</v>
      </c>
      <c r="F7" s="5" t="s">
        <v>29</v>
      </c>
      <c r="G7" s="27" t="s">
        <v>23</v>
      </c>
      <c r="H7" s="109"/>
      <c r="I7" s="109"/>
    </row>
    <row r="8" spans="1:9" ht="17.25" customHeight="1">
      <c r="A8" s="103"/>
      <c r="B8" s="105"/>
      <c r="C8" s="105"/>
      <c r="D8" s="8">
        <v>0.9</v>
      </c>
      <c r="E8" s="30">
        <v>6116</v>
      </c>
      <c r="F8" s="30">
        <v>5944</v>
      </c>
      <c r="G8" s="6">
        <f>F8*1/E8</f>
        <v>0.9718770438194899</v>
      </c>
      <c r="H8" s="110"/>
      <c r="I8" s="110"/>
    </row>
    <row r="9" spans="1:9" ht="17.25" customHeight="1">
      <c r="A9" s="103"/>
      <c r="B9" s="104" t="s">
        <v>14</v>
      </c>
      <c r="C9" s="106" t="s">
        <v>30</v>
      </c>
      <c r="D9" s="5" t="s">
        <v>25</v>
      </c>
      <c r="E9" s="5" t="s">
        <v>31</v>
      </c>
      <c r="F9" s="5" t="s">
        <v>26</v>
      </c>
      <c r="G9" s="27" t="s">
        <v>23</v>
      </c>
      <c r="H9" s="119"/>
      <c r="I9" s="119"/>
    </row>
    <row r="10" spans="1:9" ht="17.25" customHeight="1">
      <c r="A10" s="103"/>
      <c r="B10" s="105"/>
      <c r="C10" s="105"/>
      <c r="D10" s="8">
        <v>1</v>
      </c>
      <c r="E10" s="30">
        <v>5840</v>
      </c>
      <c r="F10" s="30">
        <v>6116</v>
      </c>
      <c r="G10" s="6">
        <f>F10*1/E10</f>
        <v>1.0472602739726027</v>
      </c>
      <c r="H10" s="120"/>
      <c r="I10" s="120"/>
    </row>
    <row r="11" spans="1:9" ht="12" customHeight="1">
      <c r="A11" s="11"/>
      <c r="B11" s="12"/>
      <c r="C11" s="13"/>
      <c r="D11" s="14"/>
      <c r="E11" s="15"/>
      <c r="F11" s="15"/>
      <c r="G11" s="16"/>
      <c r="H11" s="1"/>
      <c r="I11" s="1"/>
    </row>
    <row r="12" spans="1:9" ht="18" customHeight="1">
      <c r="A12" s="102" t="s">
        <v>32</v>
      </c>
      <c r="B12" s="99" t="s">
        <v>7</v>
      </c>
      <c r="C12" s="100"/>
      <c r="D12" s="101"/>
      <c r="E12" s="113" t="str">
        <f>E3</f>
        <v>RESULTADOS
2007</v>
      </c>
      <c r="F12" s="114"/>
      <c r="G12" s="115"/>
      <c r="H12" s="107" t="s">
        <v>12</v>
      </c>
      <c r="I12" s="107" t="s">
        <v>11</v>
      </c>
    </row>
    <row r="13" spans="1:9" ht="18" customHeight="1">
      <c r="A13" s="103"/>
      <c r="B13" s="2" t="s">
        <v>10</v>
      </c>
      <c r="C13" s="3" t="s">
        <v>8</v>
      </c>
      <c r="D13" s="4" t="str">
        <f>D4</f>
        <v>META 2007</v>
      </c>
      <c r="E13" s="116"/>
      <c r="F13" s="117"/>
      <c r="G13" s="118"/>
      <c r="H13" s="108"/>
      <c r="I13" s="108"/>
    </row>
    <row r="14" spans="1:9" ht="17.25" customHeight="1">
      <c r="A14" s="103"/>
      <c r="B14" s="104" t="s">
        <v>17</v>
      </c>
      <c r="C14" s="106" t="s">
        <v>33</v>
      </c>
      <c r="D14" s="7" t="s">
        <v>25</v>
      </c>
      <c r="E14" s="5" t="s">
        <v>34</v>
      </c>
      <c r="F14" s="5" t="s">
        <v>35</v>
      </c>
      <c r="G14" s="27" t="s">
        <v>23</v>
      </c>
      <c r="H14" s="119"/>
      <c r="I14" s="119"/>
    </row>
    <row r="15" spans="1:9" ht="17.25" customHeight="1">
      <c r="A15" s="103"/>
      <c r="B15" s="105"/>
      <c r="C15" s="105"/>
      <c r="D15" s="8" t="s">
        <v>104</v>
      </c>
      <c r="E15" s="30" t="s">
        <v>104</v>
      </c>
      <c r="F15" s="30" t="s">
        <v>104</v>
      </c>
      <c r="G15" s="6" t="e">
        <f>F15*1/E15</f>
        <v>#VALUE!</v>
      </c>
      <c r="H15" s="120"/>
      <c r="I15" s="120"/>
    </row>
    <row r="16" spans="1:9" ht="17.25" customHeight="1">
      <c r="A16" s="103"/>
      <c r="B16" s="111" t="s">
        <v>15</v>
      </c>
      <c r="C16" s="106" t="s">
        <v>36</v>
      </c>
      <c r="D16" s="7" t="s">
        <v>25</v>
      </c>
      <c r="E16" s="5" t="s">
        <v>35</v>
      </c>
      <c r="F16" s="5" t="s">
        <v>37</v>
      </c>
      <c r="G16" s="27" t="s">
        <v>23</v>
      </c>
      <c r="H16" s="119"/>
      <c r="I16" s="119"/>
    </row>
    <row r="17" spans="1:9" ht="17.25" customHeight="1">
      <c r="A17" s="103"/>
      <c r="B17" s="105"/>
      <c r="C17" s="105"/>
      <c r="D17" s="8" t="s">
        <v>104</v>
      </c>
      <c r="E17" s="30" t="s">
        <v>104</v>
      </c>
      <c r="F17" s="30" t="s">
        <v>104</v>
      </c>
      <c r="G17" s="6" t="e">
        <f>F17*1/E17</f>
        <v>#VALUE!</v>
      </c>
      <c r="H17" s="120"/>
      <c r="I17" s="120"/>
    </row>
    <row r="18" spans="1:9" ht="17.25" customHeight="1">
      <c r="A18" s="103"/>
      <c r="B18" s="111" t="s">
        <v>38</v>
      </c>
      <c r="C18" s="106" t="s">
        <v>39</v>
      </c>
      <c r="D18" s="7" t="s">
        <v>25</v>
      </c>
      <c r="E18" s="5" t="s">
        <v>35</v>
      </c>
      <c r="F18" s="5" t="s">
        <v>40</v>
      </c>
      <c r="G18" s="27" t="s">
        <v>23</v>
      </c>
      <c r="H18" s="119"/>
      <c r="I18" s="119"/>
    </row>
    <row r="19" spans="1:9" ht="17.25" customHeight="1">
      <c r="A19" s="103"/>
      <c r="B19" s="105"/>
      <c r="C19" s="105"/>
      <c r="D19" s="8" t="s">
        <v>104</v>
      </c>
      <c r="E19" s="30" t="s">
        <v>104</v>
      </c>
      <c r="F19" s="30" t="s">
        <v>104</v>
      </c>
      <c r="G19" s="6" t="e">
        <f>F19*1/E19</f>
        <v>#VALUE!</v>
      </c>
      <c r="H19" s="120"/>
      <c r="I19" s="120"/>
    </row>
    <row r="20" spans="1:9" ht="17.25" customHeight="1">
      <c r="A20" s="103"/>
      <c r="B20" s="111" t="s">
        <v>16</v>
      </c>
      <c r="C20" s="106" t="s">
        <v>41</v>
      </c>
      <c r="D20" s="7" t="s">
        <v>25</v>
      </c>
      <c r="E20" s="5" t="s">
        <v>35</v>
      </c>
      <c r="F20" s="5" t="s">
        <v>42</v>
      </c>
      <c r="G20" s="27" t="s">
        <v>23</v>
      </c>
      <c r="H20" s="119"/>
      <c r="I20" s="119"/>
    </row>
    <row r="21" spans="1:9" ht="17.25" customHeight="1">
      <c r="A21" s="103"/>
      <c r="B21" s="105"/>
      <c r="C21" s="105"/>
      <c r="D21" s="8" t="s">
        <v>104</v>
      </c>
      <c r="E21" s="30" t="s">
        <v>104</v>
      </c>
      <c r="F21" s="30" t="s">
        <v>104</v>
      </c>
      <c r="G21" s="6" t="e">
        <f>F21*1/E21</f>
        <v>#VALUE!</v>
      </c>
      <c r="H21" s="120"/>
      <c r="I21" s="120"/>
    </row>
    <row r="22" spans="1:9" ht="17.25" customHeight="1">
      <c r="A22" s="103"/>
      <c r="B22" s="111" t="s">
        <v>18</v>
      </c>
      <c r="C22" s="106" t="s">
        <v>43</v>
      </c>
      <c r="D22" s="7" t="s">
        <v>25</v>
      </c>
      <c r="E22" s="5" t="s">
        <v>35</v>
      </c>
      <c r="F22" s="5" t="s">
        <v>44</v>
      </c>
      <c r="G22" s="27" t="s">
        <v>23</v>
      </c>
      <c r="H22" s="121"/>
      <c r="I22" s="119"/>
    </row>
    <row r="23" spans="1:9" ht="17.25" customHeight="1">
      <c r="A23" s="112"/>
      <c r="B23" s="105"/>
      <c r="C23" s="105"/>
      <c r="D23" s="8" t="s">
        <v>104</v>
      </c>
      <c r="E23" s="30" t="s">
        <v>104</v>
      </c>
      <c r="F23" s="30" t="s">
        <v>104</v>
      </c>
      <c r="G23" s="6" t="e">
        <f>F23*1/E23</f>
        <v>#VALUE!</v>
      </c>
      <c r="H23" s="122"/>
      <c r="I23" s="120"/>
    </row>
    <row r="24" spans="1:9" ht="11.25" customHeight="1">
      <c r="A24" s="11"/>
      <c r="B24" s="13"/>
      <c r="C24" s="13"/>
      <c r="D24" s="14"/>
      <c r="E24" s="15"/>
      <c r="F24" s="15"/>
      <c r="G24" s="16"/>
      <c r="H24" s="1"/>
      <c r="I24" s="1"/>
    </row>
    <row r="25" spans="1:9" ht="15.75" customHeight="1">
      <c r="A25" s="102" t="s">
        <v>19</v>
      </c>
      <c r="B25" s="99" t="s">
        <v>7</v>
      </c>
      <c r="C25" s="100"/>
      <c r="D25" s="101"/>
      <c r="E25" s="113" t="str">
        <f>E12</f>
        <v>RESULTADOS
2007</v>
      </c>
      <c r="F25" s="114"/>
      <c r="G25" s="115"/>
      <c r="H25" s="107" t="s">
        <v>12</v>
      </c>
      <c r="I25" s="107" t="s">
        <v>11</v>
      </c>
    </row>
    <row r="26" spans="1:9" ht="15.75" customHeight="1">
      <c r="A26" s="103"/>
      <c r="B26" s="2" t="s">
        <v>10</v>
      </c>
      <c r="C26" s="3" t="s">
        <v>8</v>
      </c>
      <c r="D26" s="4" t="str">
        <f>D13</f>
        <v>META 2007</v>
      </c>
      <c r="E26" s="116"/>
      <c r="F26" s="117"/>
      <c r="G26" s="118"/>
      <c r="H26" s="108"/>
      <c r="I26" s="108"/>
    </row>
    <row r="27" spans="1:9" ht="17.25" customHeight="1">
      <c r="A27" s="103"/>
      <c r="B27" s="111" t="s">
        <v>20</v>
      </c>
      <c r="C27" s="106" t="s">
        <v>48</v>
      </c>
      <c r="D27" s="7" t="s">
        <v>25</v>
      </c>
      <c r="E27" s="5" t="s">
        <v>45</v>
      </c>
      <c r="F27" s="5" t="s">
        <v>49</v>
      </c>
      <c r="G27" s="27" t="s">
        <v>23</v>
      </c>
      <c r="H27" s="119"/>
      <c r="I27" s="119"/>
    </row>
    <row r="28" spans="1:9" ht="17.25" customHeight="1">
      <c r="A28" s="103"/>
      <c r="B28" s="105"/>
      <c r="C28" s="105"/>
      <c r="D28" s="8" t="s">
        <v>104</v>
      </c>
      <c r="E28" s="30" t="s">
        <v>104</v>
      </c>
      <c r="F28" s="30" t="s">
        <v>104</v>
      </c>
      <c r="G28" s="6" t="e">
        <f>F28*1/E28</f>
        <v>#VALUE!</v>
      </c>
      <c r="H28" s="120"/>
      <c r="I28" s="120"/>
    </row>
    <row r="29" spans="1:9" ht="17.25" customHeight="1">
      <c r="A29" s="103"/>
      <c r="B29" s="111" t="s">
        <v>21</v>
      </c>
      <c r="C29" s="106" t="s">
        <v>47</v>
      </c>
      <c r="D29" s="7" t="s">
        <v>25</v>
      </c>
      <c r="E29" s="5" t="s">
        <v>45</v>
      </c>
      <c r="F29" s="5" t="s">
        <v>46</v>
      </c>
      <c r="G29" s="27" t="s">
        <v>23</v>
      </c>
      <c r="H29" s="119"/>
      <c r="I29" s="119"/>
    </row>
    <row r="30" spans="1:9" ht="17.25" customHeight="1">
      <c r="A30" s="103"/>
      <c r="B30" s="105"/>
      <c r="C30" s="105"/>
      <c r="D30" s="8" t="s">
        <v>104</v>
      </c>
      <c r="E30" s="30" t="s">
        <v>104</v>
      </c>
      <c r="F30" s="30" t="s">
        <v>104</v>
      </c>
      <c r="G30" s="6" t="e">
        <f>F30*1/E30</f>
        <v>#VALUE!</v>
      </c>
      <c r="H30" s="120"/>
      <c r="I30" s="120"/>
    </row>
    <row r="31" spans="1:9" ht="17.25" customHeight="1">
      <c r="A31" s="103"/>
      <c r="B31" s="111" t="s">
        <v>22</v>
      </c>
      <c r="C31" s="106" t="s">
        <v>50</v>
      </c>
      <c r="D31" s="7" t="s">
        <v>25</v>
      </c>
      <c r="E31" s="5" t="s">
        <v>45</v>
      </c>
      <c r="F31" s="5" t="s">
        <v>51</v>
      </c>
      <c r="G31" s="27" t="s">
        <v>23</v>
      </c>
      <c r="H31" s="119"/>
      <c r="I31" s="119"/>
    </row>
    <row r="32" spans="1:9" ht="17.25" customHeight="1">
      <c r="A32" s="112"/>
      <c r="B32" s="105"/>
      <c r="C32" s="105"/>
      <c r="D32" s="8" t="s">
        <v>104</v>
      </c>
      <c r="E32" s="30" t="s">
        <v>104</v>
      </c>
      <c r="F32" s="30" t="s">
        <v>104</v>
      </c>
      <c r="G32" s="6" t="e">
        <f>F32*1/E32</f>
        <v>#VALUE!</v>
      </c>
      <c r="H32" s="120"/>
      <c r="I32" s="120"/>
    </row>
    <row r="33" spans="1:9" ht="12.75">
      <c r="A33" s="17"/>
      <c r="B33" s="18"/>
      <c r="C33" s="19"/>
      <c r="D33" s="20"/>
      <c r="E33" s="9"/>
      <c r="F33" s="9">
        <v>3</v>
      </c>
      <c r="G33" s="9"/>
      <c r="H33" s="21"/>
      <c r="I33" s="21"/>
    </row>
    <row r="34" spans="1:9" ht="12.75">
      <c r="A34" s="17"/>
      <c r="B34" s="18"/>
      <c r="C34" s="19"/>
      <c r="D34" s="20"/>
      <c r="E34" s="9"/>
      <c r="F34" s="9"/>
      <c r="G34" s="9"/>
      <c r="H34" s="21"/>
      <c r="I34" s="21"/>
    </row>
    <row r="35" spans="1:9" ht="12.75">
      <c r="A35" s="17"/>
      <c r="B35" s="18"/>
      <c r="C35" s="19"/>
      <c r="D35" s="20"/>
      <c r="E35" s="9"/>
      <c r="F35" s="9"/>
      <c r="G35" s="9"/>
      <c r="H35" s="21"/>
      <c r="I35" s="21"/>
    </row>
    <row r="36" spans="1:9" ht="12.75">
      <c r="A36" s="17"/>
      <c r="B36" s="18"/>
      <c r="C36" s="19"/>
      <c r="D36" s="20"/>
      <c r="E36" s="9"/>
      <c r="F36" s="9"/>
      <c r="G36" s="9"/>
      <c r="H36" s="21"/>
      <c r="I36" s="21"/>
    </row>
    <row r="37" spans="1:9" ht="12.75">
      <c r="A37" s="17"/>
      <c r="B37" s="18"/>
      <c r="C37" s="19"/>
      <c r="D37" s="20"/>
      <c r="E37" s="9"/>
      <c r="F37" s="9"/>
      <c r="G37" s="9"/>
      <c r="H37" s="21"/>
      <c r="I37" s="21"/>
    </row>
    <row r="38" spans="1:9" ht="12.75">
      <c r="A38" s="17"/>
      <c r="B38" s="18"/>
      <c r="C38" s="19"/>
      <c r="D38" s="20"/>
      <c r="E38" s="9"/>
      <c r="F38" s="9"/>
      <c r="G38" s="9"/>
      <c r="H38" s="21"/>
      <c r="I38" s="21"/>
    </row>
    <row r="39" spans="1:9" ht="12.75">
      <c r="A39" s="17"/>
      <c r="B39" s="18"/>
      <c r="C39" s="19"/>
      <c r="D39" s="20"/>
      <c r="E39" s="9"/>
      <c r="F39" s="9"/>
      <c r="G39" s="9"/>
      <c r="H39" s="21"/>
      <c r="I39" s="21"/>
    </row>
    <row r="40" spans="1:9" ht="12.75">
      <c r="A40" s="17"/>
      <c r="B40" s="18"/>
      <c r="C40" s="19"/>
      <c r="D40" s="20"/>
      <c r="E40" s="9"/>
      <c r="F40" s="9"/>
      <c r="G40" s="9"/>
      <c r="H40" s="21"/>
      <c r="I40" s="21"/>
    </row>
    <row r="41" spans="1:9" ht="12.75">
      <c r="A41" s="17"/>
      <c r="B41" s="18"/>
      <c r="C41" s="19"/>
      <c r="D41" s="20"/>
      <c r="E41" s="9"/>
      <c r="F41" s="9"/>
      <c r="G41" s="9"/>
      <c r="H41" s="21"/>
      <c r="I41" s="21"/>
    </row>
    <row r="42" spans="1:9" ht="12.75">
      <c r="A42" s="17"/>
      <c r="B42" s="18"/>
      <c r="C42" s="19"/>
      <c r="D42" s="20"/>
      <c r="E42" s="9"/>
      <c r="F42" s="9"/>
      <c r="G42" s="9"/>
      <c r="H42" s="21"/>
      <c r="I42" s="21"/>
    </row>
    <row r="43" spans="1:9" ht="12.75">
      <c r="A43" s="17"/>
      <c r="B43" s="18"/>
      <c r="C43" s="19"/>
      <c r="D43" s="20"/>
      <c r="E43" s="9"/>
      <c r="F43" s="9"/>
      <c r="G43" s="9"/>
      <c r="H43" s="21"/>
      <c r="I43" s="21"/>
    </row>
    <row r="44" spans="1:9" ht="12.75">
      <c r="A44" s="17"/>
      <c r="B44" s="18"/>
      <c r="C44" s="19"/>
      <c r="D44" s="20"/>
      <c r="E44" s="9"/>
      <c r="F44" s="9"/>
      <c r="G44" s="9"/>
      <c r="H44" s="21"/>
      <c r="I44" s="21"/>
    </row>
    <row r="45" spans="1:9" ht="12.75">
      <c r="A45" s="17"/>
      <c r="B45" s="18"/>
      <c r="C45" s="19"/>
      <c r="D45" s="20"/>
      <c r="E45" s="9"/>
      <c r="F45" s="9"/>
      <c r="G45" s="9"/>
      <c r="H45" s="21"/>
      <c r="I45" s="21"/>
    </row>
    <row r="46" spans="1:9" ht="12.75">
      <c r="A46" s="17"/>
      <c r="B46" s="18"/>
      <c r="C46" s="19"/>
      <c r="D46" s="20"/>
      <c r="E46" s="9"/>
      <c r="F46" s="9"/>
      <c r="G46" s="9"/>
      <c r="H46" s="21"/>
      <c r="I46" s="21"/>
    </row>
    <row r="47" spans="1:9" ht="12.75">
      <c r="A47" s="17"/>
      <c r="B47" s="18"/>
      <c r="C47" s="19"/>
      <c r="D47" s="20"/>
      <c r="E47" s="9"/>
      <c r="F47" s="9"/>
      <c r="G47" s="9"/>
      <c r="H47" s="21"/>
      <c r="I47" s="21"/>
    </row>
    <row r="48" spans="1:9" ht="12.75">
      <c r="A48" s="17"/>
      <c r="B48" s="18"/>
      <c r="C48" s="19"/>
      <c r="D48" s="20"/>
      <c r="E48" s="9"/>
      <c r="F48" s="9"/>
      <c r="G48" s="9"/>
      <c r="H48" s="21"/>
      <c r="I48" s="21"/>
    </row>
    <row r="49" spans="1:9" ht="12.75">
      <c r="A49" s="17"/>
      <c r="B49" s="18"/>
      <c r="C49" s="19"/>
      <c r="D49" s="20"/>
      <c r="E49" s="9"/>
      <c r="F49" s="9"/>
      <c r="G49" s="9"/>
      <c r="H49" s="21"/>
      <c r="I49" s="21"/>
    </row>
    <row r="50" spans="1:9" ht="12.75">
      <c r="A50" s="17"/>
      <c r="B50" s="18"/>
      <c r="C50" s="19"/>
      <c r="D50" s="20"/>
      <c r="E50" s="9"/>
      <c r="F50" s="9"/>
      <c r="G50" s="9"/>
      <c r="H50" s="21"/>
      <c r="I50" s="21"/>
    </row>
    <row r="51" spans="1:9" ht="12.75">
      <c r="A51" s="17"/>
      <c r="B51" s="18"/>
      <c r="C51" s="19"/>
      <c r="D51" s="20"/>
      <c r="E51" s="9"/>
      <c r="F51" s="9"/>
      <c r="G51" s="9"/>
      <c r="H51" s="21"/>
      <c r="I51" s="21"/>
    </row>
    <row r="52" spans="1:9" ht="12.75">
      <c r="A52" s="17"/>
      <c r="B52" s="18"/>
      <c r="C52" s="19"/>
      <c r="D52" s="20"/>
      <c r="E52" s="9"/>
      <c r="F52" s="9"/>
      <c r="G52" s="9"/>
      <c r="H52" s="21"/>
      <c r="I52" s="21"/>
    </row>
    <row r="53" spans="1:9" ht="12.75">
      <c r="A53" s="17"/>
      <c r="B53" s="18"/>
      <c r="C53" s="19"/>
      <c r="D53" s="20"/>
      <c r="E53" s="9"/>
      <c r="F53" s="9"/>
      <c r="G53" s="9"/>
      <c r="H53" s="21"/>
      <c r="I53" s="21"/>
    </row>
    <row r="54" spans="1:9" ht="12.75">
      <c r="A54" s="17"/>
      <c r="B54" s="18"/>
      <c r="C54" s="19"/>
      <c r="D54" s="20"/>
      <c r="E54" s="9"/>
      <c r="F54" s="9"/>
      <c r="G54" s="9"/>
      <c r="H54" s="21"/>
      <c r="I54" s="21"/>
    </row>
    <row r="55" spans="1:9" ht="12.75">
      <c r="A55" s="17"/>
      <c r="B55" s="18"/>
      <c r="C55" s="19"/>
      <c r="D55" s="20"/>
      <c r="E55" s="9"/>
      <c r="F55" s="9"/>
      <c r="G55" s="9"/>
      <c r="H55" s="21"/>
      <c r="I55" s="21"/>
    </row>
    <row r="56" spans="1:9" ht="12.75">
      <c r="A56" s="17"/>
      <c r="B56" s="18"/>
      <c r="C56" s="19"/>
      <c r="D56" s="20"/>
      <c r="E56" s="9"/>
      <c r="F56" s="9"/>
      <c r="G56" s="9"/>
      <c r="H56" s="21"/>
      <c r="I56" s="21"/>
    </row>
    <row r="57" spans="1:9" ht="12.75">
      <c r="A57" s="17"/>
      <c r="B57" s="18"/>
      <c r="C57" s="19"/>
      <c r="D57" s="20"/>
      <c r="E57" s="9"/>
      <c r="F57" s="9"/>
      <c r="G57" s="9"/>
      <c r="H57" s="21"/>
      <c r="I57" s="21"/>
    </row>
    <row r="58" spans="1:9" ht="12.75">
      <c r="A58" s="17"/>
      <c r="B58" s="18"/>
      <c r="C58" s="19"/>
      <c r="D58" s="20"/>
      <c r="E58" s="9"/>
      <c r="F58" s="9"/>
      <c r="G58" s="9"/>
      <c r="H58" s="21"/>
      <c r="I58" s="21"/>
    </row>
    <row r="59" spans="1:9" ht="12.75">
      <c r="A59" s="17"/>
      <c r="B59" s="18"/>
      <c r="C59" s="19"/>
      <c r="D59" s="20"/>
      <c r="E59" s="9"/>
      <c r="F59" s="9"/>
      <c r="G59" s="9"/>
      <c r="H59" s="21"/>
      <c r="I59" s="21"/>
    </row>
    <row r="60" spans="1:9" ht="12.75">
      <c r="A60" s="17"/>
      <c r="B60" s="18"/>
      <c r="C60" s="19"/>
      <c r="D60" s="20"/>
      <c r="E60" s="9"/>
      <c r="F60" s="9"/>
      <c r="G60" s="9"/>
      <c r="H60" s="21"/>
      <c r="I60" s="21"/>
    </row>
    <row r="61" spans="1:9" ht="12.75">
      <c r="A61" s="17"/>
      <c r="B61" s="18"/>
      <c r="C61" s="19"/>
      <c r="D61" s="20"/>
      <c r="E61" s="9"/>
      <c r="F61" s="9"/>
      <c r="G61" s="9"/>
      <c r="H61" s="21"/>
      <c r="I61" s="21"/>
    </row>
    <row r="62" spans="1:9" ht="12.75">
      <c r="A62" s="17"/>
      <c r="B62" s="18"/>
      <c r="C62" s="19"/>
      <c r="D62" s="20"/>
      <c r="E62" s="9"/>
      <c r="F62" s="9"/>
      <c r="G62" s="9"/>
      <c r="H62" s="21"/>
      <c r="I62" s="21"/>
    </row>
    <row r="63" spans="1:9" ht="12.75">
      <c r="A63" s="17"/>
      <c r="B63" s="18"/>
      <c r="C63" s="19"/>
      <c r="D63" s="20"/>
      <c r="E63" s="9"/>
      <c r="F63" s="9"/>
      <c r="G63" s="9"/>
      <c r="H63" s="21"/>
      <c r="I63" s="21"/>
    </row>
    <row r="64" spans="1:9" ht="12.75">
      <c r="A64" s="17"/>
      <c r="B64" s="18"/>
      <c r="C64" s="19"/>
      <c r="D64" s="20"/>
      <c r="E64" s="9"/>
      <c r="F64" s="9"/>
      <c r="G64" s="9"/>
      <c r="H64" s="21"/>
      <c r="I64" s="21"/>
    </row>
    <row r="65" spans="1:9" ht="12.75">
      <c r="A65" s="17"/>
      <c r="B65" s="18"/>
      <c r="C65" s="19"/>
      <c r="D65" s="20"/>
      <c r="E65" s="9"/>
      <c r="F65" s="9"/>
      <c r="G65" s="9"/>
      <c r="H65" s="21"/>
      <c r="I65" s="21"/>
    </row>
    <row r="66" spans="1:9" ht="12.75">
      <c r="A66" s="17"/>
      <c r="B66" s="18"/>
      <c r="C66" s="19"/>
      <c r="D66" s="20"/>
      <c r="E66" s="9"/>
      <c r="F66" s="9"/>
      <c r="G66" s="9"/>
      <c r="H66" s="21"/>
      <c r="I66" s="21"/>
    </row>
    <row r="67" spans="1:9" ht="12.75">
      <c r="A67" s="17"/>
      <c r="B67" s="18"/>
      <c r="C67" s="19"/>
      <c r="D67" s="20"/>
      <c r="E67" s="9"/>
      <c r="F67" s="9"/>
      <c r="G67" s="9"/>
      <c r="H67" s="21"/>
      <c r="I67" s="21"/>
    </row>
    <row r="68" spans="1:9" ht="12.75">
      <c r="A68" s="17"/>
      <c r="B68" s="18"/>
      <c r="C68" s="19"/>
      <c r="D68" s="20"/>
      <c r="E68" s="9"/>
      <c r="F68" s="9"/>
      <c r="G68" s="9"/>
      <c r="H68" s="21"/>
      <c r="I68" s="21"/>
    </row>
    <row r="69" spans="1:9" ht="12.75">
      <c r="A69" s="17"/>
      <c r="B69" s="18"/>
      <c r="C69" s="19"/>
      <c r="D69" s="20"/>
      <c r="E69" s="9"/>
      <c r="F69" s="9"/>
      <c r="G69" s="9"/>
      <c r="H69" s="21"/>
      <c r="I69" s="21"/>
    </row>
    <row r="70" spans="1:9" ht="12.75">
      <c r="A70" s="17"/>
      <c r="B70" s="18"/>
      <c r="C70" s="19"/>
      <c r="D70" s="20"/>
      <c r="E70" s="9"/>
      <c r="F70" s="9"/>
      <c r="G70" s="9"/>
      <c r="H70" s="21"/>
      <c r="I70" s="21"/>
    </row>
    <row r="71" spans="1:9" ht="12.75">
      <c r="A71" s="17"/>
      <c r="B71" s="18"/>
      <c r="C71" s="19"/>
      <c r="D71" s="20"/>
      <c r="E71" s="9"/>
      <c r="F71" s="9"/>
      <c r="G71" s="9"/>
      <c r="H71" s="21"/>
      <c r="I71" s="21"/>
    </row>
    <row r="72" spans="1:9" ht="12.75">
      <c r="A72" s="17"/>
      <c r="B72" s="18"/>
      <c r="C72" s="19"/>
      <c r="D72" s="20"/>
      <c r="E72" s="9"/>
      <c r="F72" s="9"/>
      <c r="G72" s="9"/>
      <c r="H72" s="21"/>
      <c r="I72" s="21"/>
    </row>
    <row r="73" spans="1:9" ht="12.75">
      <c r="A73" s="17"/>
      <c r="B73" s="18"/>
      <c r="C73" s="19"/>
      <c r="D73" s="20"/>
      <c r="E73" s="9"/>
      <c r="F73" s="9"/>
      <c r="G73" s="9"/>
      <c r="H73" s="21"/>
      <c r="I73" s="21"/>
    </row>
    <row r="74" spans="1:9" ht="12.75">
      <c r="A74" s="17"/>
      <c r="B74" s="18"/>
      <c r="C74" s="19"/>
      <c r="D74" s="20"/>
      <c r="E74" s="9"/>
      <c r="F74" s="9"/>
      <c r="G74" s="9"/>
      <c r="H74" s="21"/>
      <c r="I74" s="21"/>
    </row>
    <row r="75" spans="1:9" ht="12.75">
      <c r="A75" s="17"/>
      <c r="B75" s="18"/>
      <c r="C75" s="19"/>
      <c r="D75" s="20"/>
      <c r="E75" s="9"/>
      <c r="F75" s="9"/>
      <c r="G75" s="9"/>
      <c r="H75" s="21"/>
      <c r="I75" s="21"/>
    </row>
    <row r="76" spans="1:9" ht="12.75">
      <c r="A76" s="17"/>
      <c r="B76" s="18"/>
      <c r="C76" s="19"/>
      <c r="D76" s="20"/>
      <c r="E76" s="9"/>
      <c r="F76" s="9"/>
      <c r="G76" s="9"/>
      <c r="H76" s="21"/>
      <c r="I76" s="21"/>
    </row>
    <row r="77" spans="1:9" ht="12.75">
      <c r="A77" s="17"/>
      <c r="B77" s="18"/>
      <c r="C77" s="19"/>
      <c r="D77" s="20"/>
      <c r="E77" s="9"/>
      <c r="F77" s="9"/>
      <c r="G77" s="9"/>
      <c r="H77" s="21"/>
      <c r="I77" s="21"/>
    </row>
    <row r="78" spans="1:9" ht="12.75">
      <c r="A78" s="17"/>
      <c r="B78" s="18"/>
      <c r="C78" s="19"/>
      <c r="D78" s="20"/>
      <c r="E78" s="9"/>
      <c r="F78" s="9"/>
      <c r="G78" s="9"/>
      <c r="H78" s="21"/>
      <c r="I78" s="21"/>
    </row>
    <row r="79" spans="1:9" ht="12.75">
      <c r="A79" s="17"/>
      <c r="B79" s="18"/>
      <c r="C79" s="19"/>
      <c r="D79" s="20"/>
      <c r="E79" s="9"/>
      <c r="F79" s="9"/>
      <c r="G79" s="9"/>
      <c r="H79" s="21"/>
      <c r="I79" s="21"/>
    </row>
    <row r="80" spans="1:9" ht="12.75">
      <c r="A80" s="17"/>
      <c r="B80" s="18"/>
      <c r="C80" s="19"/>
      <c r="D80" s="20"/>
      <c r="E80" s="9"/>
      <c r="F80" s="9"/>
      <c r="G80" s="9"/>
      <c r="H80" s="21"/>
      <c r="I80" s="21"/>
    </row>
    <row r="81" spans="1:9" ht="12.75">
      <c r="A81" s="17"/>
      <c r="B81" s="18"/>
      <c r="C81" s="19"/>
      <c r="D81" s="20"/>
      <c r="E81" s="9"/>
      <c r="F81" s="9"/>
      <c r="G81" s="9"/>
      <c r="H81" s="21"/>
      <c r="I81" s="21"/>
    </row>
    <row r="82" spans="1:9" ht="12.75">
      <c r="A82" s="17"/>
      <c r="B82" s="18"/>
      <c r="C82" s="19"/>
      <c r="D82" s="20"/>
      <c r="E82" s="9"/>
      <c r="F82" s="9"/>
      <c r="G82" s="9"/>
      <c r="H82" s="21"/>
      <c r="I82" s="21"/>
    </row>
    <row r="83" spans="1:9" ht="12.75">
      <c r="A83" s="17"/>
      <c r="B83" s="18"/>
      <c r="C83" s="19"/>
      <c r="D83" s="20"/>
      <c r="E83" s="9"/>
      <c r="F83" s="9"/>
      <c r="G83" s="9"/>
      <c r="H83" s="21"/>
      <c r="I83" s="21"/>
    </row>
    <row r="84" spans="1:9" ht="12.75">
      <c r="A84" s="17"/>
      <c r="B84" s="18"/>
      <c r="C84" s="19"/>
      <c r="D84" s="20"/>
      <c r="E84" s="9"/>
      <c r="F84" s="9"/>
      <c r="G84" s="9"/>
      <c r="H84" s="21"/>
      <c r="I84" s="21"/>
    </row>
    <row r="85" spans="1:9" ht="12.75">
      <c r="A85" s="17"/>
      <c r="B85" s="18"/>
      <c r="C85" s="19"/>
      <c r="D85" s="20"/>
      <c r="E85" s="9"/>
      <c r="F85" s="9"/>
      <c r="G85" s="9"/>
      <c r="H85" s="21"/>
      <c r="I85" s="21"/>
    </row>
    <row r="86" spans="1:9" ht="12.75">
      <c r="A86" s="17"/>
      <c r="B86" s="18"/>
      <c r="C86" s="19"/>
      <c r="D86" s="20"/>
      <c r="E86" s="9"/>
      <c r="F86" s="9"/>
      <c r="G86" s="9"/>
      <c r="H86" s="21"/>
      <c r="I86" s="21"/>
    </row>
    <row r="87" spans="1:9" ht="12.75">
      <c r="A87" s="17"/>
      <c r="B87" s="18"/>
      <c r="C87" s="19"/>
      <c r="D87" s="20"/>
      <c r="E87" s="9"/>
      <c r="F87" s="9"/>
      <c r="G87" s="9"/>
      <c r="H87" s="21"/>
      <c r="I87" s="21"/>
    </row>
    <row r="88" spans="1:9" ht="12.75">
      <c r="A88" s="17"/>
      <c r="B88" s="18"/>
      <c r="C88" s="19"/>
      <c r="D88" s="20"/>
      <c r="E88" s="9"/>
      <c r="F88" s="9"/>
      <c r="G88" s="9"/>
      <c r="H88" s="21"/>
      <c r="I88" s="21"/>
    </row>
    <row r="89" spans="1:9" ht="12.75">
      <c r="A89" s="17"/>
      <c r="B89" s="18"/>
      <c r="C89" s="19"/>
      <c r="D89" s="20"/>
      <c r="E89" s="9"/>
      <c r="F89" s="9"/>
      <c r="G89" s="9"/>
      <c r="H89" s="21"/>
      <c r="I89" s="21"/>
    </row>
    <row r="90" spans="1:9" ht="12.75">
      <c r="A90" s="17"/>
      <c r="B90" s="18"/>
      <c r="C90" s="19"/>
      <c r="D90" s="20"/>
      <c r="E90" s="9"/>
      <c r="F90" s="9"/>
      <c r="G90" s="9"/>
      <c r="H90" s="21"/>
      <c r="I90" s="21"/>
    </row>
    <row r="91" spans="1:9" ht="12.75">
      <c r="A91" s="17"/>
      <c r="B91" s="18"/>
      <c r="C91" s="19"/>
      <c r="D91" s="20"/>
      <c r="E91" s="9"/>
      <c r="F91" s="9"/>
      <c r="G91" s="9"/>
      <c r="H91" s="21"/>
      <c r="I91" s="21"/>
    </row>
    <row r="92" spans="1:9" ht="12.75">
      <c r="A92" s="17"/>
      <c r="B92" s="18"/>
      <c r="C92" s="19"/>
      <c r="D92" s="20"/>
      <c r="E92" s="9"/>
      <c r="F92" s="9"/>
      <c r="G92" s="9"/>
      <c r="H92" s="21"/>
      <c r="I92" s="21"/>
    </row>
    <row r="93" spans="1:9" ht="12.75">
      <c r="A93" s="17"/>
      <c r="B93" s="18"/>
      <c r="C93" s="19"/>
      <c r="D93" s="20"/>
      <c r="E93" s="9"/>
      <c r="F93" s="9"/>
      <c r="G93" s="9"/>
      <c r="H93" s="21"/>
      <c r="I93" s="21"/>
    </row>
    <row r="94" spans="1:9" ht="12.75">
      <c r="A94" s="17"/>
      <c r="B94" s="18"/>
      <c r="C94" s="19"/>
      <c r="D94" s="20"/>
      <c r="E94" s="9"/>
      <c r="F94" s="9"/>
      <c r="G94" s="9"/>
      <c r="H94" s="21"/>
      <c r="I94" s="21"/>
    </row>
    <row r="95" spans="1:9" ht="12.75">
      <c r="A95" s="17"/>
      <c r="B95" s="18"/>
      <c r="C95" s="19"/>
      <c r="D95" s="20"/>
      <c r="E95" s="9"/>
      <c r="F95" s="9"/>
      <c r="G95" s="9"/>
      <c r="H95" s="21"/>
      <c r="I95" s="21"/>
    </row>
    <row r="96" spans="1:9" ht="12.75">
      <c r="A96" s="17"/>
      <c r="B96" s="18"/>
      <c r="C96" s="19"/>
      <c r="D96" s="20"/>
      <c r="E96" s="9"/>
      <c r="F96" s="9"/>
      <c r="G96" s="9"/>
      <c r="H96" s="21"/>
      <c r="I96" s="21"/>
    </row>
    <row r="97" spans="1:9" ht="12.75">
      <c r="A97" s="17"/>
      <c r="B97" s="18"/>
      <c r="C97" s="19"/>
      <c r="D97" s="20"/>
      <c r="E97" s="9"/>
      <c r="F97" s="9"/>
      <c r="G97" s="9"/>
      <c r="H97" s="21"/>
      <c r="I97" s="21"/>
    </row>
    <row r="98" spans="1:9" ht="12.75">
      <c r="A98" s="17"/>
      <c r="B98" s="18"/>
      <c r="C98" s="19"/>
      <c r="D98" s="20"/>
      <c r="E98" s="9"/>
      <c r="F98" s="9"/>
      <c r="G98" s="9"/>
      <c r="H98" s="21"/>
      <c r="I98" s="21"/>
    </row>
    <row r="99" spans="1:9" ht="12.75">
      <c r="A99" s="17"/>
      <c r="B99" s="18"/>
      <c r="C99" s="19"/>
      <c r="D99" s="20"/>
      <c r="E99" s="9"/>
      <c r="F99" s="9"/>
      <c r="G99" s="9"/>
      <c r="H99" s="21"/>
      <c r="I99" s="21"/>
    </row>
  </sheetData>
  <sheetProtection selectLockedCells="1"/>
  <mergeCells count="60">
    <mergeCell ref="A12:A23"/>
    <mergeCell ref="I22:I23"/>
    <mergeCell ref="H22:H23"/>
    <mergeCell ref="I20:I21"/>
    <mergeCell ref="I18:I19"/>
    <mergeCell ref="I16:I17"/>
    <mergeCell ref="B14:B15"/>
    <mergeCell ref="C14:C15"/>
    <mergeCell ref="E12:G13"/>
    <mergeCell ref="H12:H13"/>
    <mergeCell ref="B31:B32"/>
    <mergeCell ref="C31:C32"/>
    <mergeCell ref="H29:H30"/>
    <mergeCell ref="I29:I30"/>
    <mergeCell ref="I31:I32"/>
    <mergeCell ref="H31:H32"/>
    <mergeCell ref="C29:C30"/>
    <mergeCell ref="B29:B30"/>
    <mergeCell ref="I25:I26"/>
    <mergeCell ref="H16:H17"/>
    <mergeCell ref="H27:H28"/>
    <mergeCell ref="I27:I28"/>
    <mergeCell ref="H25:H26"/>
    <mergeCell ref="B12:D12"/>
    <mergeCell ref="B27:B28"/>
    <mergeCell ref="C27:C28"/>
    <mergeCell ref="B18:B19"/>
    <mergeCell ref="B16:B17"/>
    <mergeCell ref="C22:C23"/>
    <mergeCell ref="I12:I13"/>
    <mergeCell ref="I9:I10"/>
    <mergeCell ref="H9:H10"/>
    <mergeCell ref="I14:I15"/>
    <mergeCell ref="H14:H15"/>
    <mergeCell ref="I5:I6"/>
    <mergeCell ref="A25:A32"/>
    <mergeCell ref="E25:G26"/>
    <mergeCell ref="C7:C8"/>
    <mergeCell ref="B7:B8"/>
    <mergeCell ref="B25:D25"/>
    <mergeCell ref="C16:C17"/>
    <mergeCell ref="B20:B21"/>
    <mergeCell ref="I7:I8"/>
    <mergeCell ref="B22:B23"/>
    <mergeCell ref="C20:C21"/>
    <mergeCell ref="H20:H21"/>
    <mergeCell ref="C18:C19"/>
    <mergeCell ref="H18:H19"/>
    <mergeCell ref="E3:G4"/>
    <mergeCell ref="H7:H8"/>
    <mergeCell ref="A2:I2"/>
    <mergeCell ref="B3:D3"/>
    <mergeCell ref="A3:A10"/>
    <mergeCell ref="B5:B6"/>
    <mergeCell ref="C5:C6"/>
    <mergeCell ref="B9:B10"/>
    <mergeCell ref="C9:C10"/>
    <mergeCell ref="I3:I4"/>
    <mergeCell ref="H3:H4"/>
    <mergeCell ref="H5:H6"/>
  </mergeCells>
  <printOptions horizontalCentered="1" verticalCentered="1"/>
  <pageMargins left="0.3937007874015748" right="0.3937007874015748" top="0.8661417322834646" bottom="0.3937007874015748" header="0.2755905511811024" footer="0"/>
  <pageSetup horizontalDpi="600" verticalDpi="600" orientation="landscape" scale="80" r:id="rId2"/>
  <headerFooter alignWithMargins="0">
    <oddHeader>&amp;L&amp;G&amp;C&amp;"Lucida Sans Unicode,Negrita"CONTROL DE INDICADORES
2007&amp;R&amp;G</oddHeader>
  </headerFooter>
  <legacyDrawingHF r:id="rId1"/>
</worksheet>
</file>

<file path=xl/worksheets/sheet7.xml><?xml version="1.0" encoding="utf-8"?>
<worksheet xmlns="http://schemas.openxmlformats.org/spreadsheetml/2006/main" xmlns:r="http://schemas.openxmlformats.org/officeDocument/2006/relationships">
  <sheetPr>
    <tabColor indexed="54"/>
  </sheetPr>
  <dimension ref="A1:S99"/>
  <sheetViews>
    <sheetView tabSelected="1" zoomScalePageLayoutView="0" workbookViewId="0" topLeftCell="A1">
      <selection activeCell="F8" sqref="F8"/>
    </sheetView>
  </sheetViews>
  <sheetFormatPr defaultColWidth="11.421875" defaultRowHeight="12.75"/>
  <cols>
    <col min="1" max="1" width="5.57421875" style="22" customWidth="1"/>
    <col min="2" max="2" width="18.8515625" style="23" customWidth="1"/>
    <col min="3" max="3" width="39.00390625" style="24" customWidth="1"/>
    <col min="4" max="4" width="14.140625" style="25" customWidth="1"/>
    <col min="5" max="6" width="20.28125" style="10" customWidth="1"/>
    <col min="7" max="7" width="12.8515625" style="10" customWidth="1"/>
    <col min="8" max="9" width="50.28125" style="26" customWidth="1"/>
    <col min="10" max="19" width="11.421875" style="9" customWidth="1"/>
    <col min="20" max="16384" width="11.421875" style="10" customWidth="1"/>
  </cols>
  <sheetData>
    <row r="1" spans="1:9" ht="19.5" customHeight="1">
      <c r="A1" s="17"/>
      <c r="B1" s="18"/>
      <c r="C1" s="19"/>
      <c r="D1" s="20"/>
      <c r="E1" s="9"/>
      <c r="F1" s="9"/>
      <c r="G1" s="9"/>
      <c r="H1" s="21"/>
      <c r="I1" s="21"/>
    </row>
    <row r="2" spans="1:19" s="28" customFormat="1" ht="42.75" customHeight="1">
      <c r="A2" s="96" t="s">
        <v>53</v>
      </c>
      <c r="B2" s="97"/>
      <c r="C2" s="97"/>
      <c r="D2" s="97"/>
      <c r="E2" s="97"/>
      <c r="F2" s="97"/>
      <c r="G2" s="97"/>
      <c r="H2" s="97"/>
      <c r="I2" s="98"/>
      <c r="J2" s="29"/>
      <c r="K2" s="29"/>
      <c r="L2" s="29"/>
      <c r="M2" s="29"/>
      <c r="N2" s="29"/>
      <c r="O2" s="29"/>
      <c r="P2" s="29"/>
      <c r="Q2" s="29"/>
      <c r="R2" s="29"/>
      <c r="S2" s="29"/>
    </row>
    <row r="3" spans="1:9" ht="16.5" customHeight="1">
      <c r="A3" s="102" t="s">
        <v>24</v>
      </c>
      <c r="B3" s="99" t="s">
        <v>7</v>
      </c>
      <c r="C3" s="100"/>
      <c r="D3" s="101"/>
      <c r="E3" s="113" t="s">
        <v>82</v>
      </c>
      <c r="F3" s="114"/>
      <c r="G3" s="115"/>
      <c r="H3" s="107" t="s">
        <v>12</v>
      </c>
      <c r="I3" s="107" t="s">
        <v>11</v>
      </c>
    </row>
    <row r="4" spans="1:9" ht="16.5" customHeight="1">
      <c r="A4" s="103"/>
      <c r="B4" s="2" t="s">
        <v>10</v>
      </c>
      <c r="C4" s="3" t="s">
        <v>8</v>
      </c>
      <c r="D4" s="4" t="s">
        <v>63</v>
      </c>
      <c r="E4" s="116"/>
      <c r="F4" s="117"/>
      <c r="G4" s="118"/>
      <c r="H4" s="108"/>
      <c r="I4" s="108"/>
    </row>
    <row r="5" spans="1:9" ht="17.25" customHeight="1">
      <c r="A5" s="103"/>
      <c r="B5" s="104" t="s">
        <v>9</v>
      </c>
      <c r="C5" s="106" t="s">
        <v>61</v>
      </c>
      <c r="D5" s="5" t="s">
        <v>25</v>
      </c>
      <c r="E5" s="5" t="s">
        <v>62</v>
      </c>
      <c r="F5" s="5" t="s">
        <v>27</v>
      </c>
      <c r="G5" s="27" t="s">
        <v>23</v>
      </c>
      <c r="H5" s="119"/>
      <c r="I5" s="119"/>
    </row>
    <row r="6" spans="1:9" ht="17.25" customHeight="1">
      <c r="A6" s="103"/>
      <c r="B6" s="105"/>
      <c r="C6" s="105"/>
      <c r="D6" s="8">
        <v>0.95</v>
      </c>
      <c r="E6" s="30">
        <v>5846</v>
      </c>
      <c r="F6" s="30">
        <v>5532</v>
      </c>
      <c r="G6" s="6">
        <f>F6*1/E6</f>
        <v>0.9462880602121109</v>
      </c>
      <c r="H6" s="120"/>
      <c r="I6" s="120"/>
    </row>
    <row r="7" spans="1:9" ht="17.25" customHeight="1">
      <c r="A7" s="103"/>
      <c r="B7" s="104" t="s">
        <v>13</v>
      </c>
      <c r="C7" s="106" t="s">
        <v>28</v>
      </c>
      <c r="D7" s="5" t="s">
        <v>25</v>
      </c>
      <c r="E7" s="5" t="s">
        <v>26</v>
      </c>
      <c r="F7" s="5" t="s">
        <v>29</v>
      </c>
      <c r="G7" s="27" t="s">
        <v>23</v>
      </c>
      <c r="H7" s="109"/>
      <c r="I7" s="109"/>
    </row>
    <row r="8" spans="1:9" ht="17.25" customHeight="1">
      <c r="A8" s="103"/>
      <c r="B8" s="105"/>
      <c r="C8" s="105"/>
      <c r="D8" s="8">
        <v>0.9</v>
      </c>
      <c r="E8" s="30">
        <v>6030</v>
      </c>
      <c r="F8" s="30">
        <v>5846</v>
      </c>
      <c r="G8" s="6">
        <f>F8*1/E8</f>
        <v>0.969485903814262</v>
      </c>
      <c r="H8" s="110"/>
      <c r="I8" s="110"/>
    </row>
    <row r="9" spans="1:9" ht="17.25" customHeight="1">
      <c r="A9" s="103"/>
      <c r="B9" s="104" t="s">
        <v>14</v>
      </c>
      <c r="C9" s="106" t="s">
        <v>30</v>
      </c>
      <c r="D9" s="5" t="s">
        <v>25</v>
      </c>
      <c r="E9" s="5" t="s">
        <v>31</v>
      </c>
      <c r="F9" s="5" t="s">
        <v>26</v>
      </c>
      <c r="G9" s="27" t="s">
        <v>23</v>
      </c>
      <c r="H9" s="119"/>
      <c r="I9" s="119"/>
    </row>
    <row r="10" spans="1:9" ht="17.25" customHeight="1">
      <c r="A10" s="103"/>
      <c r="B10" s="105"/>
      <c r="C10" s="105"/>
      <c r="D10" s="8">
        <v>1</v>
      </c>
      <c r="E10" s="30">
        <v>5840</v>
      </c>
      <c r="F10" s="30">
        <v>6030</v>
      </c>
      <c r="G10" s="6">
        <f>F10*1/E10</f>
        <v>1.0325342465753424</v>
      </c>
      <c r="H10" s="120"/>
      <c r="I10" s="120"/>
    </row>
    <row r="11" spans="1:9" ht="12" customHeight="1">
      <c r="A11" s="11"/>
      <c r="B11" s="12"/>
      <c r="C11" s="13"/>
      <c r="D11" s="14"/>
      <c r="E11" s="15"/>
      <c r="F11" s="15"/>
      <c r="G11" s="16"/>
      <c r="H11" s="1"/>
      <c r="I11" s="1"/>
    </row>
    <row r="12" spans="1:9" ht="18" customHeight="1">
      <c r="A12" s="102" t="s">
        <v>32</v>
      </c>
      <c r="B12" s="99" t="s">
        <v>7</v>
      </c>
      <c r="C12" s="100"/>
      <c r="D12" s="101"/>
      <c r="E12" s="113" t="str">
        <f>E3</f>
        <v>RESULTADOS
2008</v>
      </c>
      <c r="F12" s="114"/>
      <c r="G12" s="115"/>
      <c r="H12" s="107" t="s">
        <v>12</v>
      </c>
      <c r="I12" s="107" t="s">
        <v>11</v>
      </c>
    </row>
    <row r="13" spans="1:9" ht="18" customHeight="1">
      <c r="A13" s="103"/>
      <c r="B13" s="2" t="s">
        <v>10</v>
      </c>
      <c r="C13" s="3" t="s">
        <v>8</v>
      </c>
      <c r="D13" s="4" t="str">
        <f>D4</f>
        <v>META 2008</v>
      </c>
      <c r="E13" s="116"/>
      <c r="F13" s="117"/>
      <c r="G13" s="118"/>
      <c r="H13" s="108"/>
      <c r="I13" s="108"/>
    </row>
    <row r="14" spans="1:9" ht="17.25" customHeight="1">
      <c r="A14" s="103"/>
      <c r="B14" s="104" t="s">
        <v>17</v>
      </c>
      <c r="C14" s="106" t="s">
        <v>33</v>
      </c>
      <c r="D14" s="7" t="s">
        <v>25</v>
      </c>
      <c r="E14" s="5" t="s">
        <v>34</v>
      </c>
      <c r="F14" s="5" t="s">
        <v>35</v>
      </c>
      <c r="G14" s="27" t="s">
        <v>23</v>
      </c>
      <c r="H14" s="119"/>
      <c r="I14" s="119"/>
    </row>
    <row r="15" spans="1:9" ht="17.25" customHeight="1">
      <c r="A15" s="103"/>
      <c r="B15" s="105"/>
      <c r="C15" s="105"/>
      <c r="D15" s="8" t="s">
        <v>104</v>
      </c>
      <c r="E15" s="30" t="s">
        <v>104</v>
      </c>
      <c r="F15" s="30" t="s">
        <v>104</v>
      </c>
      <c r="G15" s="6" t="e">
        <f>F15*1/E15</f>
        <v>#VALUE!</v>
      </c>
      <c r="H15" s="120"/>
      <c r="I15" s="120"/>
    </row>
    <row r="16" spans="1:9" ht="17.25" customHeight="1">
      <c r="A16" s="103"/>
      <c r="B16" s="111" t="s">
        <v>15</v>
      </c>
      <c r="C16" s="106" t="s">
        <v>36</v>
      </c>
      <c r="D16" s="7" t="s">
        <v>25</v>
      </c>
      <c r="E16" s="5" t="s">
        <v>35</v>
      </c>
      <c r="F16" s="5" t="s">
        <v>37</v>
      </c>
      <c r="G16" s="27" t="s">
        <v>23</v>
      </c>
      <c r="H16" s="119"/>
      <c r="I16" s="119"/>
    </row>
    <row r="17" spans="1:9" ht="17.25" customHeight="1">
      <c r="A17" s="103"/>
      <c r="B17" s="105"/>
      <c r="C17" s="105"/>
      <c r="D17" s="8" t="s">
        <v>104</v>
      </c>
      <c r="E17" s="30" t="s">
        <v>104</v>
      </c>
      <c r="F17" s="30" t="s">
        <v>104</v>
      </c>
      <c r="G17" s="6" t="e">
        <f>F17*1/E17</f>
        <v>#VALUE!</v>
      </c>
      <c r="H17" s="120"/>
      <c r="I17" s="120"/>
    </row>
    <row r="18" spans="1:9" ht="17.25" customHeight="1">
      <c r="A18" s="103"/>
      <c r="B18" s="111" t="s">
        <v>38</v>
      </c>
      <c r="C18" s="106" t="s">
        <v>39</v>
      </c>
      <c r="D18" s="7" t="s">
        <v>25</v>
      </c>
      <c r="E18" s="5" t="s">
        <v>35</v>
      </c>
      <c r="F18" s="5" t="s">
        <v>40</v>
      </c>
      <c r="G18" s="27" t="s">
        <v>23</v>
      </c>
      <c r="H18" s="119"/>
      <c r="I18" s="119"/>
    </row>
    <row r="19" spans="1:9" ht="17.25" customHeight="1">
      <c r="A19" s="103"/>
      <c r="B19" s="105"/>
      <c r="C19" s="105"/>
      <c r="D19" s="8" t="s">
        <v>104</v>
      </c>
      <c r="E19" s="30" t="s">
        <v>104</v>
      </c>
      <c r="F19" s="30" t="s">
        <v>104</v>
      </c>
      <c r="G19" s="6" t="e">
        <f>F19*1/E19</f>
        <v>#VALUE!</v>
      </c>
      <c r="H19" s="120"/>
      <c r="I19" s="120"/>
    </row>
    <row r="20" spans="1:9" ht="17.25" customHeight="1">
      <c r="A20" s="103"/>
      <c r="B20" s="111" t="s">
        <v>16</v>
      </c>
      <c r="C20" s="106" t="s">
        <v>41</v>
      </c>
      <c r="D20" s="7" t="s">
        <v>25</v>
      </c>
      <c r="E20" s="5" t="s">
        <v>35</v>
      </c>
      <c r="F20" s="5" t="s">
        <v>42</v>
      </c>
      <c r="G20" s="27" t="s">
        <v>23</v>
      </c>
      <c r="H20" s="119"/>
      <c r="I20" s="119"/>
    </row>
    <row r="21" spans="1:9" ht="17.25" customHeight="1">
      <c r="A21" s="103"/>
      <c r="B21" s="105"/>
      <c r="C21" s="105"/>
      <c r="D21" s="8" t="s">
        <v>104</v>
      </c>
      <c r="E21" s="30" t="s">
        <v>104</v>
      </c>
      <c r="F21" s="30" t="s">
        <v>104</v>
      </c>
      <c r="G21" s="6" t="e">
        <f>F21*1/E21</f>
        <v>#VALUE!</v>
      </c>
      <c r="H21" s="120"/>
      <c r="I21" s="120"/>
    </row>
    <row r="22" spans="1:9" ht="17.25" customHeight="1">
      <c r="A22" s="103"/>
      <c r="B22" s="111" t="s">
        <v>18</v>
      </c>
      <c r="C22" s="106" t="s">
        <v>43</v>
      </c>
      <c r="D22" s="7" t="s">
        <v>25</v>
      </c>
      <c r="E22" s="5" t="s">
        <v>35</v>
      </c>
      <c r="F22" s="5" t="s">
        <v>44</v>
      </c>
      <c r="G22" s="27" t="s">
        <v>23</v>
      </c>
      <c r="H22" s="121"/>
      <c r="I22" s="119"/>
    </row>
    <row r="23" spans="1:9" ht="17.25" customHeight="1">
      <c r="A23" s="112"/>
      <c r="B23" s="105"/>
      <c r="C23" s="105"/>
      <c r="D23" s="8" t="s">
        <v>104</v>
      </c>
      <c r="E23" s="30" t="s">
        <v>104</v>
      </c>
      <c r="F23" s="30" t="s">
        <v>104</v>
      </c>
      <c r="G23" s="6" t="e">
        <f>F23*1/E23</f>
        <v>#VALUE!</v>
      </c>
      <c r="H23" s="122"/>
      <c r="I23" s="120"/>
    </row>
    <row r="24" spans="1:9" ht="11.25" customHeight="1">
      <c r="A24" s="11"/>
      <c r="B24" s="13"/>
      <c r="C24" s="13"/>
      <c r="D24" s="14"/>
      <c r="E24" s="15"/>
      <c r="F24" s="15"/>
      <c r="G24" s="16"/>
      <c r="H24" s="1"/>
      <c r="I24" s="1"/>
    </row>
    <row r="25" spans="1:9" ht="15.75" customHeight="1">
      <c r="A25" s="102" t="s">
        <v>19</v>
      </c>
      <c r="B25" s="99" t="s">
        <v>7</v>
      </c>
      <c r="C25" s="100"/>
      <c r="D25" s="101"/>
      <c r="E25" s="113" t="str">
        <f>E12</f>
        <v>RESULTADOS
2008</v>
      </c>
      <c r="F25" s="114"/>
      <c r="G25" s="115"/>
      <c r="H25" s="107" t="s">
        <v>12</v>
      </c>
      <c r="I25" s="107" t="s">
        <v>11</v>
      </c>
    </row>
    <row r="26" spans="1:9" ht="15.75" customHeight="1">
      <c r="A26" s="103"/>
      <c r="B26" s="2" t="s">
        <v>10</v>
      </c>
      <c r="C26" s="3" t="s">
        <v>8</v>
      </c>
      <c r="D26" s="4" t="str">
        <f>D13</f>
        <v>META 2008</v>
      </c>
      <c r="E26" s="116"/>
      <c r="F26" s="117"/>
      <c r="G26" s="118"/>
      <c r="H26" s="108"/>
      <c r="I26" s="108"/>
    </row>
    <row r="27" spans="1:9" ht="17.25" customHeight="1">
      <c r="A27" s="103"/>
      <c r="B27" s="111" t="s">
        <v>20</v>
      </c>
      <c r="C27" s="106" t="s">
        <v>48</v>
      </c>
      <c r="D27" s="7" t="s">
        <v>25</v>
      </c>
      <c r="E27" s="5" t="s">
        <v>45</v>
      </c>
      <c r="F27" s="5" t="s">
        <v>49</v>
      </c>
      <c r="G27" s="27" t="s">
        <v>23</v>
      </c>
      <c r="H27" s="119"/>
      <c r="I27" s="119"/>
    </row>
    <row r="28" spans="1:9" ht="17.25" customHeight="1">
      <c r="A28" s="103"/>
      <c r="B28" s="105"/>
      <c r="C28" s="105"/>
      <c r="D28" s="8" t="s">
        <v>104</v>
      </c>
      <c r="E28" s="30" t="s">
        <v>104</v>
      </c>
      <c r="F28" s="30" t="s">
        <v>104</v>
      </c>
      <c r="G28" s="6" t="e">
        <f>F28*1/E28</f>
        <v>#VALUE!</v>
      </c>
      <c r="H28" s="120"/>
      <c r="I28" s="120"/>
    </row>
    <row r="29" spans="1:9" ht="17.25" customHeight="1">
      <c r="A29" s="103"/>
      <c r="B29" s="111" t="s">
        <v>21</v>
      </c>
      <c r="C29" s="106" t="s">
        <v>47</v>
      </c>
      <c r="D29" s="7" t="s">
        <v>25</v>
      </c>
      <c r="E29" s="5" t="s">
        <v>45</v>
      </c>
      <c r="F29" s="5" t="s">
        <v>46</v>
      </c>
      <c r="G29" s="27" t="s">
        <v>23</v>
      </c>
      <c r="H29" s="119"/>
      <c r="I29" s="119"/>
    </row>
    <row r="30" spans="1:9" ht="17.25" customHeight="1">
      <c r="A30" s="103"/>
      <c r="B30" s="105"/>
      <c r="C30" s="105"/>
      <c r="D30" s="8" t="s">
        <v>104</v>
      </c>
      <c r="E30" s="30" t="s">
        <v>104</v>
      </c>
      <c r="F30" s="30" t="s">
        <v>104</v>
      </c>
      <c r="G30" s="6" t="e">
        <f>F30*1/E30</f>
        <v>#VALUE!</v>
      </c>
      <c r="H30" s="120"/>
      <c r="I30" s="120"/>
    </row>
    <row r="31" spans="1:9" ht="17.25" customHeight="1">
      <c r="A31" s="103"/>
      <c r="B31" s="111" t="s">
        <v>22</v>
      </c>
      <c r="C31" s="106" t="s">
        <v>50</v>
      </c>
      <c r="D31" s="7" t="s">
        <v>25</v>
      </c>
      <c r="E31" s="5" t="s">
        <v>45</v>
      </c>
      <c r="F31" s="5" t="s">
        <v>51</v>
      </c>
      <c r="G31" s="27" t="s">
        <v>23</v>
      </c>
      <c r="H31" s="119"/>
      <c r="I31" s="119"/>
    </row>
    <row r="32" spans="1:9" ht="17.25" customHeight="1">
      <c r="A32" s="112"/>
      <c r="B32" s="105"/>
      <c r="C32" s="105"/>
      <c r="D32" s="8" t="s">
        <v>104</v>
      </c>
      <c r="E32" s="30" t="s">
        <v>104</v>
      </c>
      <c r="F32" s="30" t="s">
        <v>104</v>
      </c>
      <c r="G32" s="6" t="e">
        <f>F32*1/E32</f>
        <v>#VALUE!</v>
      </c>
      <c r="H32" s="120"/>
      <c r="I32" s="120"/>
    </row>
    <row r="33" spans="1:9" ht="12.75">
      <c r="A33" s="17"/>
      <c r="B33" s="18"/>
      <c r="C33" s="19"/>
      <c r="D33" s="20"/>
      <c r="E33" s="9"/>
      <c r="F33" s="9"/>
      <c r="G33" s="9"/>
      <c r="H33" s="21"/>
      <c r="I33" s="21"/>
    </row>
    <row r="34" spans="1:9" ht="12.75">
      <c r="A34" s="17"/>
      <c r="B34" s="18"/>
      <c r="C34" s="19"/>
      <c r="D34" s="20"/>
      <c r="E34" s="9"/>
      <c r="F34" s="9"/>
      <c r="G34" s="9"/>
      <c r="H34" s="21"/>
      <c r="I34" s="21"/>
    </row>
    <row r="35" spans="1:9" ht="12.75">
      <c r="A35" s="17"/>
      <c r="B35" s="18"/>
      <c r="C35" s="19"/>
      <c r="D35" s="20"/>
      <c r="E35" s="9"/>
      <c r="F35" s="9"/>
      <c r="G35" s="9"/>
      <c r="H35" s="21"/>
      <c r="I35" s="21"/>
    </row>
    <row r="36" spans="1:9" ht="12.75">
      <c r="A36" s="17"/>
      <c r="B36" s="18"/>
      <c r="C36" s="19"/>
      <c r="D36" s="20"/>
      <c r="E36" s="9"/>
      <c r="F36" s="9"/>
      <c r="G36" s="9"/>
      <c r="H36" s="21"/>
      <c r="I36" s="21"/>
    </row>
    <row r="37" spans="1:9" ht="12.75">
      <c r="A37" s="17"/>
      <c r="B37" s="18"/>
      <c r="C37" s="19"/>
      <c r="D37" s="20"/>
      <c r="E37" s="9"/>
      <c r="F37" s="9"/>
      <c r="G37" s="9"/>
      <c r="H37" s="21"/>
      <c r="I37" s="21"/>
    </row>
    <row r="38" spans="1:9" ht="12.75">
      <c r="A38" s="17"/>
      <c r="B38" s="18"/>
      <c r="C38" s="19"/>
      <c r="D38" s="20"/>
      <c r="E38" s="9"/>
      <c r="F38" s="9"/>
      <c r="G38" s="9"/>
      <c r="H38" s="21"/>
      <c r="I38" s="21"/>
    </row>
    <row r="39" spans="1:9" ht="12.75">
      <c r="A39" s="17"/>
      <c r="B39" s="18"/>
      <c r="C39" s="19"/>
      <c r="D39" s="20"/>
      <c r="E39" s="9"/>
      <c r="F39" s="9"/>
      <c r="G39" s="9"/>
      <c r="H39" s="21"/>
      <c r="I39" s="21"/>
    </row>
    <row r="40" spans="1:9" ht="12.75">
      <c r="A40" s="17"/>
      <c r="B40" s="18"/>
      <c r="C40" s="19"/>
      <c r="D40" s="20"/>
      <c r="E40" s="9"/>
      <c r="F40" s="9"/>
      <c r="G40" s="9"/>
      <c r="H40" s="21"/>
      <c r="I40" s="21"/>
    </row>
    <row r="41" spans="1:9" ht="12.75">
      <c r="A41" s="17"/>
      <c r="B41" s="18"/>
      <c r="C41" s="19"/>
      <c r="D41" s="20"/>
      <c r="E41" s="9"/>
      <c r="F41" s="9"/>
      <c r="G41" s="9"/>
      <c r="H41" s="21"/>
      <c r="I41" s="21"/>
    </row>
    <row r="42" spans="1:9" ht="12.75">
      <c r="A42" s="17"/>
      <c r="B42" s="18"/>
      <c r="C42" s="19"/>
      <c r="D42" s="20"/>
      <c r="E42" s="9"/>
      <c r="F42" s="9"/>
      <c r="G42" s="9"/>
      <c r="H42" s="21"/>
      <c r="I42" s="21"/>
    </row>
    <row r="43" spans="1:9" ht="12.75">
      <c r="A43" s="17"/>
      <c r="B43" s="18"/>
      <c r="C43" s="19"/>
      <c r="D43" s="20"/>
      <c r="E43" s="9"/>
      <c r="F43" s="9"/>
      <c r="G43" s="9"/>
      <c r="H43" s="21"/>
      <c r="I43" s="21"/>
    </row>
    <row r="44" spans="1:9" ht="12.75">
      <c r="A44" s="17"/>
      <c r="B44" s="18"/>
      <c r="C44" s="19"/>
      <c r="D44" s="20"/>
      <c r="E44" s="9"/>
      <c r="F44" s="9"/>
      <c r="G44" s="9"/>
      <c r="H44" s="21"/>
      <c r="I44" s="21"/>
    </row>
    <row r="45" spans="1:9" ht="12.75">
      <c r="A45" s="17"/>
      <c r="B45" s="18"/>
      <c r="C45" s="19"/>
      <c r="D45" s="20"/>
      <c r="E45" s="9"/>
      <c r="F45" s="9"/>
      <c r="G45" s="9"/>
      <c r="H45" s="21"/>
      <c r="I45" s="21"/>
    </row>
    <row r="46" spans="1:9" ht="12.75">
      <c r="A46" s="17"/>
      <c r="B46" s="18"/>
      <c r="C46" s="19"/>
      <c r="D46" s="20"/>
      <c r="E46" s="9"/>
      <c r="F46" s="9"/>
      <c r="G46" s="9"/>
      <c r="H46" s="21"/>
      <c r="I46" s="21"/>
    </row>
    <row r="47" spans="1:9" ht="12.75">
      <c r="A47" s="17"/>
      <c r="B47" s="18"/>
      <c r="C47" s="19"/>
      <c r="D47" s="20"/>
      <c r="E47" s="9"/>
      <c r="F47" s="9"/>
      <c r="G47" s="9"/>
      <c r="H47" s="21"/>
      <c r="I47" s="21"/>
    </row>
    <row r="48" spans="1:9" ht="12.75">
      <c r="A48" s="17"/>
      <c r="B48" s="18"/>
      <c r="C48" s="19"/>
      <c r="D48" s="20"/>
      <c r="E48" s="9"/>
      <c r="F48" s="9"/>
      <c r="G48" s="9"/>
      <c r="H48" s="21"/>
      <c r="I48" s="21"/>
    </row>
    <row r="49" spans="1:9" ht="12.75">
      <c r="A49" s="17"/>
      <c r="B49" s="18"/>
      <c r="C49" s="19"/>
      <c r="D49" s="20"/>
      <c r="E49" s="9"/>
      <c r="F49" s="9"/>
      <c r="G49" s="9"/>
      <c r="H49" s="21"/>
      <c r="I49" s="21"/>
    </row>
    <row r="50" spans="1:9" ht="12.75">
      <c r="A50" s="17"/>
      <c r="B50" s="18"/>
      <c r="C50" s="19"/>
      <c r="D50" s="20"/>
      <c r="E50" s="9"/>
      <c r="F50" s="9"/>
      <c r="G50" s="9"/>
      <c r="H50" s="21"/>
      <c r="I50" s="21"/>
    </row>
    <row r="51" spans="1:9" ht="12.75">
      <c r="A51" s="17"/>
      <c r="B51" s="18"/>
      <c r="C51" s="19"/>
      <c r="D51" s="20"/>
      <c r="E51" s="9"/>
      <c r="F51" s="9"/>
      <c r="G51" s="9"/>
      <c r="H51" s="21"/>
      <c r="I51" s="21"/>
    </row>
    <row r="52" spans="1:9" ht="12.75">
      <c r="A52" s="17"/>
      <c r="B52" s="18"/>
      <c r="C52" s="19"/>
      <c r="D52" s="20"/>
      <c r="E52" s="9"/>
      <c r="F52" s="9"/>
      <c r="G52" s="9"/>
      <c r="H52" s="21"/>
      <c r="I52" s="21"/>
    </row>
    <row r="53" spans="1:9" ht="12.75">
      <c r="A53" s="17"/>
      <c r="B53" s="18"/>
      <c r="C53" s="19"/>
      <c r="D53" s="20"/>
      <c r="E53" s="9"/>
      <c r="F53" s="9"/>
      <c r="G53" s="9"/>
      <c r="H53" s="21"/>
      <c r="I53" s="21"/>
    </row>
    <row r="54" spans="1:9" ht="12.75">
      <c r="A54" s="17"/>
      <c r="B54" s="18"/>
      <c r="C54" s="19"/>
      <c r="D54" s="20"/>
      <c r="E54" s="9"/>
      <c r="F54" s="9"/>
      <c r="G54" s="9"/>
      <c r="H54" s="21"/>
      <c r="I54" s="21"/>
    </row>
    <row r="55" spans="1:9" ht="12.75">
      <c r="A55" s="17"/>
      <c r="B55" s="18"/>
      <c r="C55" s="19"/>
      <c r="D55" s="20"/>
      <c r="E55" s="9"/>
      <c r="F55" s="9"/>
      <c r="G55" s="9"/>
      <c r="H55" s="21"/>
      <c r="I55" s="21"/>
    </row>
    <row r="56" spans="1:9" ht="12.75">
      <c r="A56" s="17"/>
      <c r="B56" s="18"/>
      <c r="C56" s="19"/>
      <c r="D56" s="20"/>
      <c r="E56" s="9"/>
      <c r="F56" s="9"/>
      <c r="G56" s="9"/>
      <c r="H56" s="21"/>
      <c r="I56" s="21"/>
    </row>
    <row r="57" spans="1:9" ht="12.75">
      <c r="A57" s="17"/>
      <c r="B57" s="18"/>
      <c r="C57" s="19"/>
      <c r="D57" s="20"/>
      <c r="E57" s="9"/>
      <c r="F57" s="9"/>
      <c r="G57" s="9"/>
      <c r="H57" s="21"/>
      <c r="I57" s="21"/>
    </row>
    <row r="58" spans="1:9" ht="12.75">
      <c r="A58" s="17"/>
      <c r="B58" s="18"/>
      <c r="C58" s="19"/>
      <c r="D58" s="20"/>
      <c r="E58" s="9"/>
      <c r="F58" s="9"/>
      <c r="G58" s="9"/>
      <c r="H58" s="21"/>
      <c r="I58" s="21"/>
    </row>
    <row r="59" spans="1:9" ht="12.75">
      <c r="A59" s="17"/>
      <c r="B59" s="18"/>
      <c r="C59" s="19"/>
      <c r="D59" s="20"/>
      <c r="E59" s="9"/>
      <c r="F59" s="9"/>
      <c r="G59" s="9"/>
      <c r="H59" s="21"/>
      <c r="I59" s="21"/>
    </row>
    <row r="60" spans="1:9" ht="12.75">
      <c r="A60" s="17"/>
      <c r="B60" s="18"/>
      <c r="C60" s="19"/>
      <c r="D60" s="20"/>
      <c r="E60" s="9"/>
      <c r="F60" s="9"/>
      <c r="G60" s="9"/>
      <c r="H60" s="21"/>
      <c r="I60" s="21"/>
    </row>
    <row r="61" spans="1:9" ht="12.75">
      <c r="A61" s="17"/>
      <c r="B61" s="18"/>
      <c r="C61" s="19"/>
      <c r="D61" s="20"/>
      <c r="E61" s="9"/>
      <c r="F61" s="9"/>
      <c r="G61" s="9"/>
      <c r="H61" s="21"/>
      <c r="I61" s="21"/>
    </row>
    <row r="62" spans="1:9" ht="12.75">
      <c r="A62" s="17"/>
      <c r="B62" s="18"/>
      <c r="C62" s="19"/>
      <c r="D62" s="20"/>
      <c r="E62" s="9"/>
      <c r="F62" s="9"/>
      <c r="G62" s="9"/>
      <c r="H62" s="21"/>
      <c r="I62" s="21"/>
    </row>
    <row r="63" spans="1:9" ht="12.75">
      <c r="A63" s="17"/>
      <c r="B63" s="18"/>
      <c r="C63" s="19"/>
      <c r="D63" s="20"/>
      <c r="E63" s="9"/>
      <c r="F63" s="9"/>
      <c r="G63" s="9"/>
      <c r="H63" s="21"/>
      <c r="I63" s="21"/>
    </row>
    <row r="64" spans="1:9" ht="12.75">
      <c r="A64" s="17"/>
      <c r="B64" s="18"/>
      <c r="C64" s="19"/>
      <c r="D64" s="20"/>
      <c r="E64" s="9"/>
      <c r="F64" s="9"/>
      <c r="G64" s="9"/>
      <c r="H64" s="21"/>
      <c r="I64" s="21"/>
    </row>
    <row r="65" spans="1:9" ht="12.75">
      <c r="A65" s="17"/>
      <c r="B65" s="18"/>
      <c r="C65" s="19"/>
      <c r="D65" s="20"/>
      <c r="E65" s="9"/>
      <c r="F65" s="9"/>
      <c r="G65" s="9"/>
      <c r="H65" s="21"/>
      <c r="I65" s="21"/>
    </row>
    <row r="66" spans="1:9" ht="12.75">
      <c r="A66" s="17"/>
      <c r="B66" s="18"/>
      <c r="C66" s="19"/>
      <c r="D66" s="20"/>
      <c r="E66" s="9"/>
      <c r="F66" s="9"/>
      <c r="G66" s="9"/>
      <c r="H66" s="21"/>
      <c r="I66" s="21"/>
    </row>
    <row r="67" spans="1:9" ht="12.75">
      <c r="A67" s="17"/>
      <c r="B67" s="18"/>
      <c r="C67" s="19"/>
      <c r="D67" s="20"/>
      <c r="E67" s="9"/>
      <c r="F67" s="9"/>
      <c r="G67" s="9"/>
      <c r="H67" s="21"/>
      <c r="I67" s="21"/>
    </row>
    <row r="68" spans="1:9" ht="12.75">
      <c r="A68" s="17"/>
      <c r="B68" s="18"/>
      <c r="C68" s="19"/>
      <c r="D68" s="20"/>
      <c r="E68" s="9"/>
      <c r="F68" s="9"/>
      <c r="G68" s="9"/>
      <c r="H68" s="21"/>
      <c r="I68" s="21"/>
    </row>
    <row r="69" spans="1:9" ht="12.75">
      <c r="A69" s="17"/>
      <c r="B69" s="18"/>
      <c r="C69" s="19"/>
      <c r="D69" s="20"/>
      <c r="E69" s="9"/>
      <c r="F69" s="9"/>
      <c r="G69" s="9"/>
      <c r="H69" s="21"/>
      <c r="I69" s="21"/>
    </row>
    <row r="70" spans="1:9" ht="12.75">
      <c r="A70" s="17"/>
      <c r="B70" s="18"/>
      <c r="C70" s="19"/>
      <c r="D70" s="20"/>
      <c r="E70" s="9"/>
      <c r="F70" s="9"/>
      <c r="G70" s="9"/>
      <c r="H70" s="21"/>
      <c r="I70" s="21"/>
    </row>
    <row r="71" spans="1:9" ht="12.75">
      <c r="A71" s="17"/>
      <c r="B71" s="18"/>
      <c r="C71" s="19"/>
      <c r="D71" s="20"/>
      <c r="E71" s="9"/>
      <c r="F71" s="9"/>
      <c r="G71" s="9"/>
      <c r="H71" s="21"/>
      <c r="I71" s="21"/>
    </row>
    <row r="72" spans="1:9" ht="12.75">
      <c r="A72" s="17"/>
      <c r="B72" s="18"/>
      <c r="C72" s="19"/>
      <c r="D72" s="20"/>
      <c r="E72" s="9"/>
      <c r="F72" s="9"/>
      <c r="G72" s="9"/>
      <c r="H72" s="21"/>
      <c r="I72" s="21"/>
    </row>
    <row r="73" spans="1:9" ht="12.75">
      <c r="A73" s="17"/>
      <c r="B73" s="18"/>
      <c r="C73" s="19"/>
      <c r="D73" s="20"/>
      <c r="E73" s="9"/>
      <c r="F73" s="9"/>
      <c r="G73" s="9"/>
      <c r="H73" s="21"/>
      <c r="I73" s="21"/>
    </row>
    <row r="74" spans="1:9" ht="12.75">
      <c r="A74" s="17"/>
      <c r="B74" s="18"/>
      <c r="C74" s="19"/>
      <c r="D74" s="20"/>
      <c r="E74" s="9"/>
      <c r="F74" s="9"/>
      <c r="G74" s="9"/>
      <c r="H74" s="21"/>
      <c r="I74" s="21"/>
    </row>
    <row r="75" spans="1:9" ht="12.75">
      <c r="A75" s="17"/>
      <c r="B75" s="18"/>
      <c r="C75" s="19"/>
      <c r="D75" s="20"/>
      <c r="E75" s="9"/>
      <c r="F75" s="9"/>
      <c r="G75" s="9"/>
      <c r="H75" s="21"/>
      <c r="I75" s="21"/>
    </row>
    <row r="76" spans="1:9" ht="12.75">
      <c r="A76" s="17"/>
      <c r="B76" s="18"/>
      <c r="C76" s="19"/>
      <c r="D76" s="20"/>
      <c r="E76" s="9"/>
      <c r="F76" s="9"/>
      <c r="G76" s="9"/>
      <c r="H76" s="21"/>
      <c r="I76" s="21"/>
    </row>
    <row r="77" spans="1:9" ht="12.75">
      <c r="A77" s="17"/>
      <c r="B77" s="18"/>
      <c r="C77" s="19"/>
      <c r="D77" s="20"/>
      <c r="E77" s="9"/>
      <c r="F77" s="9"/>
      <c r="G77" s="9"/>
      <c r="H77" s="21"/>
      <c r="I77" s="21"/>
    </row>
    <row r="78" spans="1:9" ht="12.75">
      <c r="A78" s="17"/>
      <c r="B78" s="18"/>
      <c r="C78" s="19"/>
      <c r="D78" s="20"/>
      <c r="E78" s="9"/>
      <c r="F78" s="9"/>
      <c r="G78" s="9"/>
      <c r="H78" s="21"/>
      <c r="I78" s="21"/>
    </row>
    <row r="79" spans="1:9" ht="12.75">
      <c r="A79" s="17"/>
      <c r="B79" s="18"/>
      <c r="C79" s="19"/>
      <c r="D79" s="20"/>
      <c r="E79" s="9"/>
      <c r="F79" s="9"/>
      <c r="G79" s="9"/>
      <c r="H79" s="21"/>
      <c r="I79" s="21"/>
    </row>
    <row r="80" spans="1:9" ht="12.75">
      <c r="A80" s="17"/>
      <c r="B80" s="18"/>
      <c r="C80" s="19"/>
      <c r="D80" s="20"/>
      <c r="E80" s="9"/>
      <c r="F80" s="9"/>
      <c r="G80" s="9"/>
      <c r="H80" s="21"/>
      <c r="I80" s="21"/>
    </row>
    <row r="81" spans="1:9" ht="12.75">
      <c r="A81" s="17"/>
      <c r="B81" s="18"/>
      <c r="C81" s="19"/>
      <c r="D81" s="20"/>
      <c r="E81" s="9"/>
      <c r="F81" s="9"/>
      <c r="G81" s="9"/>
      <c r="H81" s="21"/>
      <c r="I81" s="21"/>
    </row>
    <row r="82" spans="1:9" ht="12.75">
      <c r="A82" s="17"/>
      <c r="B82" s="18"/>
      <c r="C82" s="19"/>
      <c r="D82" s="20"/>
      <c r="E82" s="9"/>
      <c r="F82" s="9"/>
      <c r="G82" s="9"/>
      <c r="H82" s="21"/>
      <c r="I82" s="21"/>
    </row>
    <row r="83" spans="1:9" ht="12.75">
      <c r="A83" s="17"/>
      <c r="B83" s="18"/>
      <c r="C83" s="19"/>
      <c r="D83" s="20"/>
      <c r="E83" s="9"/>
      <c r="F83" s="9"/>
      <c r="G83" s="9"/>
      <c r="H83" s="21"/>
      <c r="I83" s="21"/>
    </row>
    <row r="84" spans="1:9" ht="12.75">
      <c r="A84" s="17"/>
      <c r="B84" s="18"/>
      <c r="C84" s="19"/>
      <c r="D84" s="20"/>
      <c r="E84" s="9"/>
      <c r="F84" s="9"/>
      <c r="G84" s="9"/>
      <c r="H84" s="21"/>
      <c r="I84" s="21"/>
    </row>
    <row r="85" spans="1:9" ht="12.75">
      <c r="A85" s="17"/>
      <c r="B85" s="18"/>
      <c r="C85" s="19"/>
      <c r="D85" s="20"/>
      <c r="E85" s="9"/>
      <c r="F85" s="9"/>
      <c r="G85" s="9"/>
      <c r="H85" s="21"/>
      <c r="I85" s="21"/>
    </row>
    <row r="86" spans="1:9" ht="12.75">
      <c r="A86" s="17"/>
      <c r="B86" s="18"/>
      <c r="C86" s="19"/>
      <c r="D86" s="20"/>
      <c r="E86" s="9"/>
      <c r="F86" s="9"/>
      <c r="G86" s="9"/>
      <c r="H86" s="21"/>
      <c r="I86" s="21"/>
    </row>
    <row r="87" spans="1:9" ht="12.75">
      <c r="A87" s="17"/>
      <c r="B87" s="18"/>
      <c r="C87" s="19"/>
      <c r="D87" s="20"/>
      <c r="E87" s="9"/>
      <c r="F87" s="9"/>
      <c r="G87" s="9"/>
      <c r="H87" s="21"/>
      <c r="I87" s="21"/>
    </row>
    <row r="88" spans="1:9" ht="12.75">
      <c r="A88" s="17"/>
      <c r="B88" s="18"/>
      <c r="C88" s="19"/>
      <c r="D88" s="20"/>
      <c r="E88" s="9"/>
      <c r="F88" s="9"/>
      <c r="G88" s="9"/>
      <c r="H88" s="21"/>
      <c r="I88" s="21"/>
    </row>
    <row r="89" spans="1:9" ht="12.75">
      <c r="A89" s="17"/>
      <c r="B89" s="18"/>
      <c r="C89" s="19"/>
      <c r="D89" s="20"/>
      <c r="E89" s="9"/>
      <c r="F89" s="9"/>
      <c r="G89" s="9"/>
      <c r="H89" s="21"/>
      <c r="I89" s="21"/>
    </row>
    <row r="90" spans="1:9" ht="12.75">
      <c r="A90" s="17"/>
      <c r="B90" s="18"/>
      <c r="C90" s="19"/>
      <c r="D90" s="20"/>
      <c r="E90" s="9"/>
      <c r="F90" s="9"/>
      <c r="G90" s="9"/>
      <c r="H90" s="21"/>
      <c r="I90" s="21"/>
    </row>
    <row r="91" spans="1:9" ht="12.75">
      <c r="A91" s="17"/>
      <c r="B91" s="18"/>
      <c r="C91" s="19"/>
      <c r="D91" s="20"/>
      <c r="E91" s="9"/>
      <c r="F91" s="9"/>
      <c r="G91" s="9"/>
      <c r="H91" s="21"/>
      <c r="I91" s="21"/>
    </row>
    <row r="92" spans="1:9" ht="12.75">
      <c r="A92" s="17"/>
      <c r="B92" s="18"/>
      <c r="C92" s="19"/>
      <c r="D92" s="20"/>
      <c r="E92" s="9"/>
      <c r="F92" s="9"/>
      <c r="G92" s="9"/>
      <c r="H92" s="21"/>
      <c r="I92" s="21"/>
    </row>
    <row r="93" spans="1:9" ht="12.75">
      <c r="A93" s="17"/>
      <c r="B93" s="18"/>
      <c r="C93" s="19"/>
      <c r="D93" s="20"/>
      <c r="E93" s="9"/>
      <c r="F93" s="9"/>
      <c r="G93" s="9"/>
      <c r="H93" s="21"/>
      <c r="I93" s="21"/>
    </row>
    <row r="94" spans="1:9" ht="12.75">
      <c r="A94" s="17"/>
      <c r="B94" s="18"/>
      <c r="C94" s="19"/>
      <c r="D94" s="20"/>
      <c r="E94" s="9"/>
      <c r="F94" s="9"/>
      <c r="G94" s="9"/>
      <c r="H94" s="21"/>
      <c r="I94" s="21"/>
    </row>
    <row r="95" spans="1:9" ht="12.75">
      <c r="A95" s="17"/>
      <c r="B95" s="18"/>
      <c r="C95" s="19"/>
      <c r="D95" s="20"/>
      <c r="E95" s="9"/>
      <c r="F95" s="9"/>
      <c r="G95" s="9"/>
      <c r="H95" s="21"/>
      <c r="I95" s="21"/>
    </row>
    <row r="96" spans="1:9" ht="12.75">
      <c r="A96" s="17"/>
      <c r="B96" s="18"/>
      <c r="C96" s="19"/>
      <c r="D96" s="20"/>
      <c r="E96" s="9"/>
      <c r="F96" s="9"/>
      <c r="G96" s="9"/>
      <c r="H96" s="21"/>
      <c r="I96" s="21"/>
    </row>
    <row r="97" spans="1:9" ht="12.75">
      <c r="A97" s="17"/>
      <c r="B97" s="18"/>
      <c r="C97" s="19"/>
      <c r="D97" s="20"/>
      <c r="E97" s="9"/>
      <c r="F97" s="9"/>
      <c r="G97" s="9"/>
      <c r="H97" s="21"/>
      <c r="I97" s="21"/>
    </row>
    <row r="98" spans="1:9" ht="12.75">
      <c r="A98" s="17"/>
      <c r="B98" s="18"/>
      <c r="C98" s="19"/>
      <c r="D98" s="20"/>
      <c r="E98" s="9"/>
      <c r="F98" s="9"/>
      <c r="G98" s="9"/>
      <c r="H98" s="21"/>
      <c r="I98" s="21"/>
    </row>
    <row r="99" spans="1:9" ht="12.75">
      <c r="A99" s="17"/>
      <c r="B99" s="18"/>
      <c r="C99" s="19"/>
      <c r="D99" s="20"/>
      <c r="E99" s="9"/>
      <c r="F99" s="9"/>
      <c r="G99" s="9"/>
      <c r="H99" s="21"/>
      <c r="I99" s="21"/>
    </row>
  </sheetData>
  <sheetProtection selectLockedCells="1"/>
  <mergeCells count="60">
    <mergeCell ref="A2:I2"/>
    <mergeCell ref="B3:D3"/>
    <mergeCell ref="A3:A10"/>
    <mergeCell ref="B5:B6"/>
    <mergeCell ref="C5:C6"/>
    <mergeCell ref="B9:B10"/>
    <mergeCell ref="I3:I4"/>
    <mergeCell ref="H3:H4"/>
    <mergeCell ref="H5:H6"/>
    <mergeCell ref="I5:I6"/>
    <mergeCell ref="H7:H8"/>
    <mergeCell ref="I7:I8"/>
    <mergeCell ref="H12:H13"/>
    <mergeCell ref="I12:I13"/>
    <mergeCell ref="I9:I10"/>
    <mergeCell ref="H9:H10"/>
    <mergeCell ref="I31:I32"/>
    <mergeCell ref="H31:H32"/>
    <mergeCell ref="B22:B23"/>
    <mergeCell ref="C22:C23"/>
    <mergeCell ref="H27:H28"/>
    <mergeCell ref="I27:I28"/>
    <mergeCell ref="B29:B30"/>
    <mergeCell ref="H29:H30"/>
    <mergeCell ref="I29:I30"/>
    <mergeCell ref="B27:B28"/>
    <mergeCell ref="E3:G4"/>
    <mergeCell ref="E25:G26"/>
    <mergeCell ref="C7:C8"/>
    <mergeCell ref="B7:B8"/>
    <mergeCell ref="B25:D25"/>
    <mergeCell ref="B12:D12"/>
    <mergeCell ref="C20:C21"/>
    <mergeCell ref="C9:C10"/>
    <mergeCell ref="C14:C15"/>
    <mergeCell ref="C16:C17"/>
    <mergeCell ref="H16:H17"/>
    <mergeCell ref="B31:B32"/>
    <mergeCell ref="C31:C32"/>
    <mergeCell ref="A25:A32"/>
    <mergeCell ref="C18:C19"/>
    <mergeCell ref="H18:H19"/>
    <mergeCell ref="B20:B21"/>
    <mergeCell ref="A12:A23"/>
    <mergeCell ref="I22:I23"/>
    <mergeCell ref="H22:H23"/>
    <mergeCell ref="I20:I21"/>
    <mergeCell ref="I18:I19"/>
    <mergeCell ref="I16:I17"/>
    <mergeCell ref="B14:B15"/>
    <mergeCell ref="I25:I26"/>
    <mergeCell ref="I14:I15"/>
    <mergeCell ref="H14:H15"/>
    <mergeCell ref="C29:C30"/>
    <mergeCell ref="E12:G13"/>
    <mergeCell ref="B16:B17"/>
    <mergeCell ref="H25:H26"/>
    <mergeCell ref="C27:C28"/>
    <mergeCell ref="H20:H21"/>
    <mergeCell ref="B18:B19"/>
  </mergeCells>
  <printOptions horizontalCentered="1" verticalCentered="1"/>
  <pageMargins left="0.3937007874015748" right="0.3937007874015748" top="0.8661417322834646" bottom="0.3937007874015748" header="0.2755905511811024" footer="0"/>
  <pageSetup horizontalDpi="600" verticalDpi="600" orientation="landscape" scale="10" r:id="rId2"/>
  <headerFooter alignWithMargins="0">
    <oddHeader>&amp;L&amp;G&amp;C&amp;"Lucida Sans Unicode,Negrita"CONTROL DE INDICADORES
2007&amp;R&amp;G</oddHeader>
  </headerFooter>
  <legacyDrawingHF r:id="rId1"/>
</worksheet>
</file>

<file path=xl/worksheets/sheet8.xml><?xml version="1.0" encoding="utf-8"?>
<worksheet xmlns="http://schemas.openxmlformats.org/spreadsheetml/2006/main" xmlns:r="http://schemas.openxmlformats.org/officeDocument/2006/relationships">
  <sheetPr>
    <tabColor indexed="54"/>
  </sheetPr>
  <dimension ref="A1:S99"/>
  <sheetViews>
    <sheetView zoomScalePageLayoutView="0" workbookViewId="0" topLeftCell="A1">
      <selection activeCell="F8" sqref="F8"/>
    </sheetView>
  </sheetViews>
  <sheetFormatPr defaultColWidth="11.421875" defaultRowHeight="12.75"/>
  <cols>
    <col min="1" max="1" width="5.57421875" style="22" customWidth="1"/>
    <col min="2" max="2" width="18.8515625" style="23" customWidth="1"/>
    <col min="3" max="3" width="39.00390625" style="24" customWidth="1"/>
    <col min="4" max="4" width="14.140625" style="25" customWidth="1"/>
    <col min="5" max="6" width="20.28125" style="10" customWidth="1"/>
    <col min="7" max="7" width="12.8515625" style="10" customWidth="1"/>
    <col min="8" max="9" width="50.28125" style="26" customWidth="1"/>
    <col min="10" max="19" width="11.421875" style="9" customWidth="1"/>
    <col min="20" max="16384" width="11.421875" style="10" customWidth="1"/>
  </cols>
  <sheetData>
    <row r="1" spans="1:9" ht="19.5" customHeight="1">
      <c r="A1" s="17"/>
      <c r="B1" s="18"/>
      <c r="C1" s="19"/>
      <c r="D1" s="20"/>
      <c r="E1" s="9"/>
      <c r="F1" s="9"/>
      <c r="G1" s="9"/>
      <c r="H1" s="21"/>
      <c r="I1" s="21"/>
    </row>
    <row r="2" spans="1:19" s="28" customFormat="1" ht="42.75" customHeight="1">
      <c r="A2" s="96" t="s">
        <v>126</v>
      </c>
      <c r="B2" s="97"/>
      <c r="C2" s="97"/>
      <c r="D2" s="97"/>
      <c r="E2" s="97"/>
      <c r="F2" s="97"/>
      <c r="G2" s="97"/>
      <c r="H2" s="97"/>
      <c r="I2" s="98"/>
      <c r="J2" s="29"/>
      <c r="K2" s="29"/>
      <c r="L2" s="29"/>
      <c r="M2" s="29"/>
      <c r="N2" s="29"/>
      <c r="O2" s="29"/>
      <c r="P2" s="29"/>
      <c r="Q2" s="29"/>
      <c r="R2" s="29"/>
      <c r="S2" s="29"/>
    </row>
    <row r="3" spans="1:9" ht="16.5" customHeight="1">
      <c r="A3" s="102" t="s">
        <v>24</v>
      </c>
      <c r="B3" s="99" t="s">
        <v>7</v>
      </c>
      <c r="C3" s="100"/>
      <c r="D3" s="101"/>
      <c r="E3" s="113" t="s">
        <v>85</v>
      </c>
      <c r="F3" s="114"/>
      <c r="G3" s="115"/>
      <c r="H3" s="107" t="s">
        <v>12</v>
      </c>
      <c r="I3" s="107" t="s">
        <v>11</v>
      </c>
    </row>
    <row r="4" spans="1:9" ht="16.5" customHeight="1">
      <c r="A4" s="103"/>
      <c r="B4" s="2" t="s">
        <v>10</v>
      </c>
      <c r="C4" s="3" t="s">
        <v>8</v>
      </c>
      <c r="D4" s="4" t="s">
        <v>84</v>
      </c>
      <c r="E4" s="116"/>
      <c r="F4" s="117"/>
      <c r="G4" s="118"/>
      <c r="H4" s="108"/>
      <c r="I4" s="108"/>
    </row>
    <row r="5" spans="1:9" ht="17.25" customHeight="1">
      <c r="A5" s="103"/>
      <c r="B5" s="104" t="s">
        <v>9</v>
      </c>
      <c r="C5" s="106" t="s">
        <v>61</v>
      </c>
      <c r="D5" s="5" t="s">
        <v>25</v>
      </c>
      <c r="E5" s="5" t="s">
        <v>62</v>
      </c>
      <c r="F5" s="5" t="s">
        <v>27</v>
      </c>
      <c r="G5" s="27" t="s">
        <v>23</v>
      </c>
      <c r="H5" s="119"/>
      <c r="I5" s="119"/>
    </row>
    <row r="6" spans="1:9" ht="17.25" customHeight="1">
      <c r="A6" s="103"/>
      <c r="B6" s="105"/>
      <c r="C6" s="105"/>
      <c r="D6" s="8">
        <v>0.95</v>
      </c>
      <c r="E6" s="30">
        <v>5810</v>
      </c>
      <c r="F6" s="30">
        <v>5465</v>
      </c>
      <c r="G6" s="6">
        <f>F6*1/E6</f>
        <v>0.9406196213425129</v>
      </c>
      <c r="H6" s="120"/>
      <c r="I6" s="120"/>
    </row>
    <row r="7" spans="1:9" ht="17.25" customHeight="1">
      <c r="A7" s="103"/>
      <c r="B7" s="104" t="s">
        <v>13</v>
      </c>
      <c r="C7" s="106" t="s">
        <v>28</v>
      </c>
      <c r="D7" s="5" t="s">
        <v>25</v>
      </c>
      <c r="E7" s="5" t="s">
        <v>26</v>
      </c>
      <c r="F7" s="5" t="s">
        <v>29</v>
      </c>
      <c r="G7" s="27" t="s">
        <v>23</v>
      </c>
      <c r="H7" s="109"/>
      <c r="I7" s="109"/>
    </row>
    <row r="8" spans="1:9" ht="17.25" customHeight="1">
      <c r="A8" s="103"/>
      <c r="B8" s="105"/>
      <c r="C8" s="105"/>
      <c r="D8" s="8">
        <v>0.9</v>
      </c>
      <c r="E8" s="30">
        <v>6000</v>
      </c>
      <c r="F8" s="30">
        <v>5810</v>
      </c>
      <c r="G8" s="6">
        <f>F8*1/E8</f>
        <v>0.9683333333333334</v>
      </c>
      <c r="H8" s="110"/>
      <c r="I8" s="110"/>
    </row>
    <row r="9" spans="1:9" ht="17.25" customHeight="1">
      <c r="A9" s="103"/>
      <c r="B9" s="104" t="s">
        <v>14</v>
      </c>
      <c r="C9" s="106" t="s">
        <v>30</v>
      </c>
      <c r="D9" s="5" t="s">
        <v>25</v>
      </c>
      <c r="E9" s="5" t="s">
        <v>31</v>
      </c>
      <c r="F9" s="5" t="s">
        <v>26</v>
      </c>
      <c r="G9" s="27" t="s">
        <v>23</v>
      </c>
      <c r="H9" s="119"/>
      <c r="I9" s="119"/>
    </row>
    <row r="10" spans="1:9" ht="17.25" customHeight="1">
      <c r="A10" s="103"/>
      <c r="B10" s="105"/>
      <c r="C10" s="105"/>
      <c r="D10" s="8">
        <v>1</v>
      </c>
      <c r="E10" s="30">
        <v>5840</v>
      </c>
      <c r="F10" s="30">
        <v>6000</v>
      </c>
      <c r="G10" s="6">
        <f>F10*1/E10</f>
        <v>1.0273972602739727</v>
      </c>
      <c r="H10" s="120"/>
      <c r="I10" s="120"/>
    </row>
    <row r="11" spans="1:9" ht="12" customHeight="1">
      <c r="A11" s="11"/>
      <c r="B11" s="12"/>
      <c r="C11" s="13"/>
      <c r="D11" s="14"/>
      <c r="E11" s="15"/>
      <c r="F11" s="15"/>
      <c r="G11" s="16"/>
      <c r="H11" s="1"/>
      <c r="I11" s="1"/>
    </row>
    <row r="12" spans="1:9" ht="18" customHeight="1">
      <c r="A12" s="102" t="s">
        <v>32</v>
      </c>
      <c r="B12" s="99" t="s">
        <v>7</v>
      </c>
      <c r="C12" s="100"/>
      <c r="D12" s="101"/>
      <c r="E12" s="113" t="str">
        <f>E3</f>
        <v>RESULTADOS
2009</v>
      </c>
      <c r="F12" s="114"/>
      <c r="G12" s="115"/>
      <c r="H12" s="107" t="s">
        <v>12</v>
      </c>
      <c r="I12" s="107" t="s">
        <v>11</v>
      </c>
    </row>
    <row r="13" spans="1:9" ht="18" customHeight="1">
      <c r="A13" s="103"/>
      <c r="B13" s="2" t="s">
        <v>10</v>
      </c>
      <c r="C13" s="3" t="s">
        <v>8</v>
      </c>
      <c r="D13" s="4" t="str">
        <f>D4</f>
        <v>META 2009</v>
      </c>
      <c r="E13" s="116"/>
      <c r="F13" s="117"/>
      <c r="G13" s="118"/>
      <c r="H13" s="108"/>
      <c r="I13" s="108"/>
    </row>
    <row r="14" spans="1:9" ht="17.25" customHeight="1">
      <c r="A14" s="103"/>
      <c r="B14" s="104" t="s">
        <v>17</v>
      </c>
      <c r="C14" s="106" t="s">
        <v>33</v>
      </c>
      <c r="D14" s="7" t="s">
        <v>25</v>
      </c>
      <c r="E14" s="5" t="s">
        <v>34</v>
      </c>
      <c r="F14" s="5" t="s">
        <v>35</v>
      </c>
      <c r="G14" s="27" t="s">
        <v>23</v>
      </c>
      <c r="H14" s="119"/>
      <c r="I14" s="119"/>
    </row>
    <row r="15" spans="1:9" ht="17.25" customHeight="1">
      <c r="A15" s="103"/>
      <c r="B15" s="105"/>
      <c r="C15" s="105"/>
      <c r="D15" s="8" t="s">
        <v>104</v>
      </c>
      <c r="E15" s="30" t="s">
        <v>104</v>
      </c>
      <c r="F15" s="30" t="s">
        <v>104</v>
      </c>
      <c r="G15" s="6" t="e">
        <f>F15*1/E15</f>
        <v>#VALUE!</v>
      </c>
      <c r="H15" s="120"/>
      <c r="I15" s="120"/>
    </row>
    <row r="16" spans="1:9" ht="17.25" customHeight="1">
      <c r="A16" s="103"/>
      <c r="B16" s="111" t="s">
        <v>15</v>
      </c>
      <c r="C16" s="106" t="s">
        <v>36</v>
      </c>
      <c r="D16" s="7" t="s">
        <v>25</v>
      </c>
      <c r="E16" s="5" t="s">
        <v>35</v>
      </c>
      <c r="F16" s="5" t="s">
        <v>37</v>
      </c>
      <c r="G16" s="27" t="s">
        <v>23</v>
      </c>
      <c r="H16" s="119"/>
      <c r="I16" s="119"/>
    </row>
    <row r="17" spans="1:9" ht="17.25" customHeight="1">
      <c r="A17" s="103"/>
      <c r="B17" s="105"/>
      <c r="C17" s="105"/>
      <c r="D17" s="8" t="s">
        <v>104</v>
      </c>
      <c r="E17" s="30" t="s">
        <v>104</v>
      </c>
      <c r="F17" s="30" t="s">
        <v>104</v>
      </c>
      <c r="G17" s="6" t="e">
        <f>F17*1/E17</f>
        <v>#VALUE!</v>
      </c>
      <c r="H17" s="120"/>
      <c r="I17" s="120"/>
    </row>
    <row r="18" spans="1:9" ht="17.25" customHeight="1">
      <c r="A18" s="103"/>
      <c r="B18" s="111" t="s">
        <v>38</v>
      </c>
      <c r="C18" s="106" t="s">
        <v>39</v>
      </c>
      <c r="D18" s="7" t="s">
        <v>25</v>
      </c>
      <c r="E18" s="5" t="s">
        <v>35</v>
      </c>
      <c r="F18" s="5" t="s">
        <v>40</v>
      </c>
      <c r="G18" s="27" t="s">
        <v>23</v>
      </c>
      <c r="H18" s="119"/>
      <c r="I18" s="119"/>
    </row>
    <row r="19" spans="1:9" ht="17.25" customHeight="1">
      <c r="A19" s="103"/>
      <c r="B19" s="105"/>
      <c r="C19" s="105"/>
      <c r="D19" s="8" t="s">
        <v>104</v>
      </c>
      <c r="E19" s="30" t="s">
        <v>104</v>
      </c>
      <c r="F19" s="30" t="s">
        <v>104</v>
      </c>
      <c r="G19" s="6" t="e">
        <f>F19*1/E19</f>
        <v>#VALUE!</v>
      </c>
      <c r="H19" s="120"/>
      <c r="I19" s="120"/>
    </row>
    <row r="20" spans="1:9" ht="17.25" customHeight="1">
      <c r="A20" s="103"/>
      <c r="B20" s="111" t="s">
        <v>16</v>
      </c>
      <c r="C20" s="106" t="s">
        <v>41</v>
      </c>
      <c r="D20" s="7" t="s">
        <v>25</v>
      </c>
      <c r="E20" s="5" t="s">
        <v>35</v>
      </c>
      <c r="F20" s="5" t="s">
        <v>42</v>
      </c>
      <c r="G20" s="27" t="s">
        <v>23</v>
      </c>
      <c r="H20" s="119"/>
      <c r="I20" s="119"/>
    </row>
    <row r="21" spans="1:9" ht="17.25" customHeight="1">
      <c r="A21" s="103"/>
      <c r="B21" s="105"/>
      <c r="C21" s="105"/>
      <c r="D21" s="8" t="s">
        <v>104</v>
      </c>
      <c r="E21" s="30" t="s">
        <v>104</v>
      </c>
      <c r="F21" s="30" t="s">
        <v>104</v>
      </c>
      <c r="G21" s="6" t="e">
        <f>F21*1/E21</f>
        <v>#VALUE!</v>
      </c>
      <c r="H21" s="120"/>
      <c r="I21" s="120"/>
    </row>
    <row r="22" spans="1:9" ht="17.25" customHeight="1">
      <c r="A22" s="103"/>
      <c r="B22" s="111" t="s">
        <v>18</v>
      </c>
      <c r="C22" s="106" t="s">
        <v>43</v>
      </c>
      <c r="D22" s="7" t="s">
        <v>25</v>
      </c>
      <c r="E22" s="5" t="s">
        <v>35</v>
      </c>
      <c r="F22" s="5" t="s">
        <v>44</v>
      </c>
      <c r="G22" s="27" t="s">
        <v>23</v>
      </c>
      <c r="H22" s="121"/>
      <c r="I22" s="119"/>
    </row>
    <row r="23" spans="1:9" ht="17.25" customHeight="1">
      <c r="A23" s="112"/>
      <c r="B23" s="105"/>
      <c r="C23" s="105"/>
      <c r="D23" s="8" t="s">
        <v>104</v>
      </c>
      <c r="E23" s="30" t="s">
        <v>104</v>
      </c>
      <c r="F23" s="30" t="s">
        <v>104</v>
      </c>
      <c r="G23" s="6" t="e">
        <f>F23*1/E23</f>
        <v>#VALUE!</v>
      </c>
      <c r="H23" s="122"/>
      <c r="I23" s="120"/>
    </row>
    <row r="24" spans="1:9" ht="11.25" customHeight="1">
      <c r="A24" s="11"/>
      <c r="B24" s="13"/>
      <c r="C24" s="13"/>
      <c r="D24" s="14"/>
      <c r="E24" s="15"/>
      <c r="F24" s="15"/>
      <c r="G24" s="16"/>
      <c r="H24" s="1"/>
      <c r="I24" s="1"/>
    </row>
    <row r="25" spans="1:9" ht="15.75" customHeight="1">
      <c r="A25" s="102" t="s">
        <v>19</v>
      </c>
      <c r="B25" s="99" t="s">
        <v>7</v>
      </c>
      <c r="C25" s="100"/>
      <c r="D25" s="101"/>
      <c r="E25" s="113" t="str">
        <f>E12</f>
        <v>RESULTADOS
2009</v>
      </c>
      <c r="F25" s="114"/>
      <c r="G25" s="115"/>
      <c r="H25" s="107" t="s">
        <v>12</v>
      </c>
      <c r="I25" s="107" t="s">
        <v>11</v>
      </c>
    </row>
    <row r="26" spans="1:9" ht="15.75" customHeight="1">
      <c r="A26" s="103"/>
      <c r="B26" s="2" t="s">
        <v>10</v>
      </c>
      <c r="C26" s="3" t="s">
        <v>8</v>
      </c>
      <c r="D26" s="4" t="str">
        <f>D13</f>
        <v>META 2009</v>
      </c>
      <c r="E26" s="116"/>
      <c r="F26" s="117"/>
      <c r="G26" s="118"/>
      <c r="H26" s="108"/>
      <c r="I26" s="108"/>
    </row>
    <row r="27" spans="1:9" ht="17.25" customHeight="1">
      <c r="A27" s="103"/>
      <c r="B27" s="111" t="s">
        <v>20</v>
      </c>
      <c r="C27" s="106" t="s">
        <v>48</v>
      </c>
      <c r="D27" s="7" t="s">
        <v>25</v>
      </c>
      <c r="E27" s="5" t="s">
        <v>45</v>
      </c>
      <c r="F27" s="5" t="s">
        <v>49</v>
      </c>
      <c r="G27" s="27" t="s">
        <v>23</v>
      </c>
      <c r="H27" s="119"/>
      <c r="I27" s="119"/>
    </row>
    <row r="28" spans="1:9" ht="17.25" customHeight="1">
      <c r="A28" s="103"/>
      <c r="B28" s="105"/>
      <c r="C28" s="105"/>
      <c r="D28" s="8" t="s">
        <v>104</v>
      </c>
      <c r="E28" s="30" t="s">
        <v>104</v>
      </c>
      <c r="F28" s="30" t="s">
        <v>104</v>
      </c>
      <c r="G28" s="6" t="e">
        <f>F28*1/E28</f>
        <v>#VALUE!</v>
      </c>
      <c r="H28" s="120"/>
      <c r="I28" s="120"/>
    </row>
    <row r="29" spans="1:9" ht="17.25" customHeight="1">
      <c r="A29" s="103"/>
      <c r="B29" s="111" t="s">
        <v>21</v>
      </c>
      <c r="C29" s="106" t="s">
        <v>47</v>
      </c>
      <c r="D29" s="7" t="s">
        <v>25</v>
      </c>
      <c r="E29" s="5" t="s">
        <v>45</v>
      </c>
      <c r="F29" s="5" t="s">
        <v>46</v>
      </c>
      <c r="G29" s="27" t="s">
        <v>23</v>
      </c>
      <c r="H29" s="119"/>
      <c r="I29" s="119"/>
    </row>
    <row r="30" spans="1:9" ht="17.25" customHeight="1">
      <c r="A30" s="103"/>
      <c r="B30" s="105"/>
      <c r="C30" s="105"/>
      <c r="D30" s="8" t="s">
        <v>104</v>
      </c>
      <c r="E30" s="30" t="s">
        <v>104</v>
      </c>
      <c r="F30" s="30" t="s">
        <v>104</v>
      </c>
      <c r="G30" s="6" t="e">
        <f>F30*1/E30</f>
        <v>#VALUE!</v>
      </c>
      <c r="H30" s="120"/>
      <c r="I30" s="120"/>
    </row>
    <row r="31" spans="1:9" ht="17.25" customHeight="1">
      <c r="A31" s="103"/>
      <c r="B31" s="111" t="s">
        <v>22</v>
      </c>
      <c r="C31" s="106" t="s">
        <v>50</v>
      </c>
      <c r="D31" s="7" t="s">
        <v>25</v>
      </c>
      <c r="E31" s="5" t="s">
        <v>45</v>
      </c>
      <c r="F31" s="5" t="s">
        <v>51</v>
      </c>
      <c r="G31" s="27" t="s">
        <v>23</v>
      </c>
      <c r="H31" s="119"/>
      <c r="I31" s="119"/>
    </row>
    <row r="32" spans="1:9" ht="17.25" customHeight="1">
      <c r="A32" s="112"/>
      <c r="B32" s="105"/>
      <c r="C32" s="105"/>
      <c r="D32" s="8" t="s">
        <v>104</v>
      </c>
      <c r="E32" s="30" t="s">
        <v>104</v>
      </c>
      <c r="F32" s="30" t="s">
        <v>104</v>
      </c>
      <c r="G32" s="6" t="e">
        <f>F32*1/E32</f>
        <v>#VALUE!</v>
      </c>
      <c r="H32" s="120"/>
      <c r="I32" s="120"/>
    </row>
    <row r="33" spans="1:9" ht="12.75">
      <c r="A33" s="17"/>
      <c r="B33" s="18"/>
      <c r="C33" s="19"/>
      <c r="D33" s="20"/>
      <c r="E33" s="9"/>
      <c r="F33" s="9"/>
      <c r="G33" s="9"/>
      <c r="H33" s="21"/>
      <c r="I33" s="21"/>
    </row>
    <row r="34" spans="1:9" ht="12.75">
      <c r="A34" s="17"/>
      <c r="B34" s="18"/>
      <c r="C34" s="19"/>
      <c r="D34" s="20"/>
      <c r="E34" s="9"/>
      <c r="F34" s="9"/>
      <c r="G34" s="9"/>
      <c r="H34" s="21"/>
      <c r="I34" s="21"/>
    </row>
    <row r="35" spans="1:9" ht="12.75">
      <c r="A35" s="17"/>
      <c r="B35" s="18"/>
      <c r="C35" s="19"/>
      <c r="D35" s="20"/>
      <c r="E35" s="9"/>
      <c r="F35" s="9"/>
      <c r="G35" s="9"/>
      <c r="H35" s="21"/>
      <c r="I35" s="21"/>
    </row>
    <row r="36" spans="1:9" ht="12.75">
      <c r="A36" s="17"/>
      <c r="B36" s="18"/>
      <c r="C36" s="19"/>
      <c r="D36" s="20"/>
      <c r="E36" s="9"/>
      <c r="F36" s="9"/>
      <c r="G36" s="9"/>
      <c r="H36" s="21"/>
      <c r="I36" s="21"/>
    </row>
    <row r="37" spans="1:9" ht="12.75">
      <c r="A37" s="17"/>
      <c r="B37" s="18"/>
      <c r="C37" s="19"/>
      <c r="D37" s="20"/>
      <c r="E37" s="9"/>
      <c r="F37" s="9"/>
      <c r="G37" s="9"/>
      <c r="H37" s="21"/>
      <c r="I37" s="21"/>
    </row>
    <row r="38" spans="1:9" ht="12.75">
      <c r="A38" s="17"/>
      <c r="B38" s="18"/>
      <c r="C38" s="19"/>
      <c r="D38" s="20"/>
      <c r="E38" s="9"/>
      <c r="F38" s="9"/>
      <c r="G38" s="9"/>
      <c r="H38" s="21"/>
      <c r="I38" s="21"/>
    </row>
    <row r="39" spans="1:9" ht="12.75">
      <c r="A39" s="17"/>
      <c r="B39" s="18"/>
      <c r="C39" s="19"/>
      <c r="D39" s="20"/>
      <c r="E39" s="9"/>
      <c r="F39" s="9"/>
      <c r="G39" s="9"/>
      <c r="H39" s="21"/>
      <c r="I39" s="21"/>
    </row>
    <row r="40" spans="1:9" ht="12.75">
      <c r="A40" s="17"/>
      <c r="B40" s="18"/>
      <c r="C40" s="19"/>
      <c r="D40" s="20"/>
      <c r="E40" s="9"/>
      <c r="F40" s="9"/>
      <c r="G40" s="9"/>
      <c r="H40" s="21"/>
      <c r="I40" s="21"/>
    </row>
    <row r="41" spans="1:9" ht="12.75">
      <c r="A41" s="17"/>
      <c r="B41" s="18"/>
      <c r="C41" s="19"/>
      <c r="D41" s="20"/>
      <c r="E41" s="9"/>
      <c r="F41" s="9"/>
      <c r="G41" s="9"/>
      <c r="H41" s="21"/>
      <c r="I41" s="21"/>
    </row>
    <row r="42" spans="1:9" ht="12.75">
      <c r="A42" s="17"/>
      <c r="B42" s="18"/>
      <c r="C42" s="19"/>
      <c r="D42" s="20"/>
      <c r="E42" s="9"/>
      <c r="F42" s="9"/>
      <c r="G42" s="9"/>
      <c r="H42" s="21"/>
      <c r="I42" s="21"/>
    </row>
    <row r="43" spans="1:9" ht="12.75">
      <c r="A43" s="17"/>
      <c r="B43" s="18"/>
      <c r="C43" s="19"/>
      <c r="D43" s="20"/>
      <c r="E43" s="9"/>
      <c r="F43" s="9"/>
      <c r="G43" s="9"/>
      <c r="H43" s="21"/>
      <c r="I43" s="21"/>
    </row>
    <row r="44" spans="1:9" ht="12.75">
      <c r="A44" s="17"/>
      <c r="B44" s="18"/>
      <c r="C44" s="19"/>
      <c r="D44" s="20"/>
      <c r="E44" s="9"/>
      <c r="F44" s="9"/>
      <c r="G44" s="9"/>
      <c r="H44" s="21"/>
      <c r="I44" s="21"/>
    </row>
    <row r="45" spans="1:9" ht="12.75">
      <c r="A45" s="17"/>
      <c r="B45" s="18"/>
      <c r="C45" s="19"/>
      <c r="D45" s="20"/>
      <c r="E45" s="9"/>
      <c r="F45" s="9"/>
      <c r="G45" s="9"/>
      <c r="H45" s="21"/>
      <c r="I45" s="21"/>
    </row>
    <row r="46" spans="1:9" ht="12.75">
      <c r="A46" s="17"/>
      <c r="B46" s="18"/>
      <c r="C46" s="19"/>
      <c r="D46" s="20"/>
      <c r="E46" s="9"/>
      <c r="F46" s="9"/>
      <c r="G46" s="9"/>
      <c r="H46" s="21"/>
      <c r="I46" s="21"/>
    </row>
    <row r="47" spans="1:9" ht="12.75">
      <c r="A47" s="17"/>
      <c r="B47" s="18"/>
      <c r="C47" s="19"/>
      <c r="D47" s="20"/>
      <c r="E47" s="9"/>
      <c r="F47" s="9"/>
      <c r="G47" s="9"/>
      <c r="H47" s="21"/>
      <c r="I47" s="21"/>
    </row>
    <row r="48" spans="1:9" ht="12.75">
      <c r="A48" s="17"/>
      <c r="B48" s="18"/>
      <c r="C48" s="19"/>
      <c r="D48" s="20"/>
      <c r="E48" s="9"/>
      <c r="F48" s="9"/>
      <c r="G48" s="9"/>
      <c r="H48" s="21"/>
      <c r="I48" s="21"/>
    </row>
    <row r="49" spans="1:9" ht="12.75">
      <c r="A49" s="17"/>
      <c r="B49" s="18"/>
      <c r="C49" s="19"/>
      <c r="D49" s="20"/>
      <c r="E49" s="9"/>
      <c r="F49" s="9"/>
      <c r="G49" s="9"/>
      <c r="H49" s="21"/>
      <c r="I49" s="21"/>
    </row>
    <row r="50" spans="1:9" ht="12.75">
      <c r="A50" s="17"/>
      <c r="B50" s="18"/>
      <c r="C50" s="19"/>
      <c r="D50" s="20"/>
      <c r="E50" s="9"/>
      <c r="F50" s="9"/>
      <c r="G50" s="9"/>
      <c r="H50" s="21"/>
      <c r="I50" s="21"/>
    </row>
    <row r="51" spans="1:9" ht="12.75">
      <c r="A51" s="17"/>
      <c r="B51" s="18"/>
      <c r="C51" s="19"/>
      <c r="D51" s="20"/>
      <c r="E51" s="9"/>
      <c r="F51" s="9"/>
      <c r="G51" s="9"/>
      <c r="H51" s="21"/>
      <c r="I51" s="21"/>
    </row>
    <row r="52" spans="1:9" ht="12.75">
      <c r="A52" s="17"/>
      <c r="B52" s="18"/>
      <c r="C52" s="19"/>
      <c r="D52" s="20"/>
      <c r="E52" s="9"/>
      <c r="F52" s="9"/>
      <c r="G52" s="9"/>
      <c r="H52" s="21"/>
      <c r="I52" s="21"/>
    </row>
    <row r="53" spans="1:9" ht="12.75">
      <c r="A53" s="17"/>
      <c r="B53" s="18"/>
      <c r="C53" s="19"/>
      <c r="D53" s="20"/>
      <c r="E53" s="9"/>
      <c r="F53" s="9"/>
      <c r="G53" s="9"/>
      <c r="H53" s="21"/>
      <c r="I53" s="21"/>
    </row>
    <row r="54" spans="1:9" ht="12.75">
      <c r="A54" s="17"/>
      <c r="B54" s="18"/>
      <c r="C54" s="19"/>
      <c r="D54" s="20"/>
      <c r="E54" s="9"/>
      <c r="F54" s="9"/>
      <c r="G54" s="9"/>
      <c r="H54" s="21"/>
      <c r="I54" s="21"/>
    </row>
    <row r="55" spans="1:9" ht="12.75">
      <c r="A55" s="17"/>
      <c r="B55" s="18"/>
      <c r="C55" s="19"/>
      <c r="D55" s="20"/>
      <c r="E55" s="9"/>
      <c r="F55" s="9"/>
      <c r="G55" s="9"/>
      <c r="H55" s="21"/>
      <c r="I55" s="21"/>
    </row>
    <row r="56" spans="1:9" ht="12.75">
      <c r="A56" s="17"/>
      <c r="B56" s="18"/>
      <c r="C56" s="19"/>
      <c r="D56" s="20"/>
      <c r="E56" s="9"/>
      <c r="F56" s="9"/>
      <c r="G56" s="9"/>
      <c r="H56" s="21"/>
      <c r="I56" s="21"/>
    </row>
    <row r="57" spans="1:9" ht="12.75">
      <c r="A57" s="17"/>
      <c r="B57" s="18"/>
      <c r="C57" s="19"/>
      <c r="D57" s="20"/>
      <c r="E57" s="9"/>
      <c r="F57" s="9"/>
      <c r="G57" s="9"/>
      <c r="H57" s="21"/>
      <c r="I57" s="21"/>
    </row>
    <row r="58" spans="1:9" ht="12.75">
      <c r="A58" s="17"/>
      <c r="B58" s="18"/>
      <c r="C58" s="19"/>
      <c r="D58" s="20"/>
      <c r="E58" s="9"/>
      <c r="F58" s="9"/>
      <c r="G58" s="9"/>
      <c r="H58" s="21"/>
      <c r="I58" s="21"/>
    </row>
    <row r="59" spans="1:9" ht="12.75">
      <c r="A59" s="17"/>
      <c r="B59" s="18"/>
      <c r="C59" s="19"/>
      <c r="D59" s="20"/>
      <c r="E59" s="9"/>
      <c r="F59" s="9"/>
      <c r="G59" s="9"/>
      <c r="H59" s="21"/>
      <c r="I59" s="21"/>
    </row>
    <row r="60" spans="1:9" ht="12.75">
      <c r="A60" s="17"/>
      <c r="B60" s="18"/>
      <c r="C60" s="19"/>
      <c r="D60" s="20"/>
      <c r="E60" s="9"/>
      <c r="F60" s="9"/>
      <c r="G60" s="9"/>
      <c r="H60" s="21"/>
      <c r="I60" s="21"/>
    </row>
    <row r="61" spans="1:9" ht="12.75">
      <c r="A61" s="17"/>
      <c r="B61" s="18"/>
      <c r="C61" s="19"/>
      <c r="D61" s="20"/>
      <c r="E61" s="9"/>
      <c r="F61" s="9"/>
      <c r="G61" s="9"/>
      <c r="H61" s="21"/>
      <c r="I61" s="21"/>
    </row>
    <row r="62" spans="1:9" ht="12.75">
      <c r="A62" s="17"/>
      <c r="B62" s="18"/>
      <c r="C62" s="19"/>
      <c r="D62" s="20"/>
      <c r="E62" s="9"/>
      <c r="F62" s="9"/>
      <c r="G62" s="9"/>
      <c r="H62" s="21"/>
      <c r="I62" s="21"/>
    </row>
    <row r="63" spans="1:9" ht="12.75">
      <c r="A63" s="17"/>
      <c r="B63" s="18"/>
      <c r="C63" s="19"/>
      <c r="D63" s="20"/>
      <c r="E63" s="9"/>
      <c r="F63" s="9"/>
      <c r="G63" s="9"/>
      <c r="H63" s="21"/>
      <c r="I63" s="21"/>
    </row>
    <row r="64" spans="1:9" ht="12.75">
      <c r="A64" s="17"/>
      <c r="B64" s="18"/>
      <c r="C64" s="19"/>
      <c r="D64" s="20"/>
      <c r="E64" s="9"/>
      <c r="F64" s="9"/>
      <c r="G64" s="9"/>
      <c r="H64" s="21"/>
      <c r="I64" s="21"/>
    </row>
    <row r="65" spans="1:9" ht="12.75">
      <c r="A65" s="17"/>
      <c r="B65" s="18"/>
      <c r="C65" s="19"/>
      <c r="D65" s="20"/>
      <c r="E65" s="9"/>
      <c r="F65" s="9"/>
      <c r="G65" s="9"/>
      <c r="H65" s="21"/>
      <c r="I65" s="21"/>
    </row>
    <row r="66" spans="1:9" ht="12.75">
      <c r="A66" s="17"/>
      <c r="B66" s="18"/>
      <c r="C66" s="19"/>
      <c r="D66" s="20"/>
      <c r="E66" s="9"/>
      <c r="F66" s="9"/>
      <c r="G66" s="9"/>
      <c r="H66" s="21"/>
      <c r="I66" s="21"/>
    </row>
    <row r="67" spans="1:9" ht="12.75">
      <c r="A67" s="17"/>
      <c r="B67" s="18"/>
      <c r="C67" s="19"/>
      <c r="D67" s="20"/>
      <c r="E67" s="9"/>
      <c r="F67" s="9"/>
      <c r="G67" s="9"/>
      <c r="H67" s="21"/>
      <c r="I67" s="21"/>
    </row>
    <row r="68" spans="1:9" ht="12.75">
      <c r="A68" s="17"/>
      <c r="B68" s="18"/>
      <c r="C68" s="19"/>
      <c r="D68" s="20"/>
      <c r="E68" s="9"/>
      <c r="F68" s="9"/>
      <c r="G68" s="9"/>
      <c r="H68" s="21"/>
      <c r="I68" s="21"/>
    </row>
    <row r="69" spans="1:9" ht="12.75">
      <c r="A69" s="17"/>
      <c r="B69" s="18"/>
      <c r="C69" s="19"/>
      <c r="D69" s="20"/>
      <c r="E69" s="9"/>
      <c r="F69" s="9"/>
      <c r="G69" s="9"/>
      <c r="H69" s="21"/>
      <c r="I69" s="21"/>
    </row>
    <row r="70" spans="1:9" ht="12.75">
      <c r="A70" s="17"/>
      <c r="B70" s="18"/>
      <c r="C70" s="19"/>
      <c r="D70" s="20"/>
      <c r="E70" s="9"/>
      <c r="F70" s="9"/>
      <c r="G70" s="9"/>
      <c r="H70" s="21"/>
      <c r="I70" s="21"/>
    </row>
    <row r="71" spans="1:9" ht="12.75">
      <c r="A71" s="17"/>
      <c r="B71" s="18"/>
      <c r="C71" s="19"/>
      <c r="D71" s="20"/>
      <c r="E71" s="9"/>
      <c r="F71" s="9"/>
      <c r="G71" s="9"/>
      <c r="H71" s="21"/>
      <c r="I71" s="21"/>
    </row>
    <row r="72" spans="1:9" ht="12.75">
      <c r="A72" s="17"/>
      <c r="B72" s="18"/>
      <c r="C72" s="19"/>
      <c r="D72" s="20"/>
      <c r="E72" s="9"/>
      <c r="F72" s="9"/>
      <c r="G72" s="9"/>
      <c r="H72" s="21"/>
      <c r="I72" s="21"/>
    </row>
    <row r="73" spans="1:9" ht="12.75">
      <c r="A73" s="17"/>
      <c r="B73" s="18"/>
      <c r="C73" s="19"/>
      <c r="D73" s="20"/>
      <c r="E73" s="9"/>
      <c r="F73" s="9"/>
      <c r="G73" s="9"/>
      <c r="H73" s="21"/>
      <c r="I73" s="21"/>
    </row>
    <row r="74" spans="1:9" ht="12.75">
      <c r="A74" s="17"/>
      <c r="B74" s="18"/>
      <c r="C74" s="19"/>
      <c r="D74" s="20"/>
      <c r="E74" s="9"/>
      <c r="F74" s="9"/>
      <c r="G74" s="9"/>
      <c r="H74" s="21"/>
      <c r="I74" s="21"/>
    </row>
    <row r="75" spans="1:9" ht="12.75">
      <c r="A75" s="17"/>
      <c r="B75" s="18"/>
      <c r="C75" s="19"/>
      <c r="D75" s="20"/>
      <c r="E75" s="9"/>
      <c r="F75" s="9"/>
      <c r="G75" s="9"/>
      <c r="H75" s="21"/>
      <c r="I75" s="21"/>
    </row>
    <row r="76" spans="1:9" ht="12.75">
      <c r="A76" s="17"/>
      <c r="B76" s="18"/>
      <c r="C76" s="19"/>
      <c r="D76" s="20"/>
      <c r="E76" s="9"/>
      <c r="F76" s="9"/>
      <c r="G76" s="9"/>
      <c r="H76" s="21"/>
      <c r="I76" s="21"/>
    </row>
    <row r="77" spans="1:9" ht="12.75">
      <c r="A77" s="17"/>
      <c r="B77" s="18"/>
      <c r="C77" s="19"/>
      <c r="D77" s="20"/>
      <c r="E77" s="9"/>
      <c r="F77" s="9"/>
      <c r="G77" s="9"/>
      <c r="H77" s="21"/>
      <c r="I77" s="21"/>
    </row>
    <row r="78" spans="1:9" ht="12.75">
      <c r="A78" s="17"/>
      <c r="B78" s="18"/>
      <c r="C78" s="19"/>
      <c r="D78" s="20"/>
      <c r="E78" s="9"/>
      <c r="F78" s="9"/>
      <c r="G78" s="9"/>
      <c r="H78" s="21"/>
      <c r="I78" s="21"/>
    </row>
    <row r="79" spans="1:9" ht="12.75">
      <c r="A79" s="17"/>
      <c r="B79" s="18"/>
      <c r="C79" s="19"/>
      <c r="D79" s="20"/>
      <c r="E79" s="9"/>
      <c r="F79" s="9"/>
      <c r="G79" s="9"/>
      <c r="H79" s="21"/>
      <c r="I79" s="21"/>
    </row>
    <row r="80" spans="1:9" ht="12.75">
      <c r="A80" s="17"/>
      <c r="B80" s="18"/>
      <c r="C80" s="19"/>
      <c r="D80" s="20"/>
      <c r="E80" s="9"/>
      <c r="F80" s="9"/>
      <c r="G80" s="9"/>
      <c r="H80" s="21"/>
      <c r="I80" s="21"/>
    </row>
    <row r="81" spans="1:9" ht="12.75">
      <c r="A81" s="17"/>
      <c r="B81" s="18"/>
      <c r="C81" s="19"/>
      <c r="D81" s="20"/>
      <c r="E81" s="9"/>
      <c r="F81" s="9"/>
      <c r="G81" s="9"/>
      <c r="H81" s="21"/>
      <c r="I81" s="21"/>
    </row>
    <row r="82" spans="1:9" ht="12.75">
      <c r="A82" s="17"/>
      <c r="B82" s="18"/>
      <c r="C82" s="19"/>
      <c r="D82" s="20"/>
      <c r="E82" s="9"/>
      <c r="F82" s="9"/>
      <c r="G82" s="9"/>
      <c r="H82" s="21"/>
      <c r="I82" s="21"/>
    </row>
    <row r="83" spans="1:9" ht="12.75">
      <c r="A83" s="17"/>
      <c r="B83" s="18"/>
      <c r="C83" s="19"/>
      <c r="D83" s="20"/>
      <c r="E83" s="9"/>
      <c r="F83" s="9"/>
      <c r="G83" s="9"/>
      <c r="H83" s="21"/>
      <c r="I83" s="21"/>
    </row>
    <row r="84" spans="1:9" ht="12.75">
      <c r="A84" s="17"/>
      <c r="B84" s="18"/>
      <c r="C84" s="19"/>
      <c r="D84" s="20"/>
      <c r="E84" s="9"/>
      <c r="F84" s="9"/>
      <c r="G84" s="9"/>
      <c r="H84" s="21"/>
      <c r="I84" s="21"/>
    </row>
    <row r="85" spans="1:9" ht="12.75">
      <c r="A85" s="17"/>
      <c r="B85" s="18"/>
      <c r="C85" s="19"/>
      <c r="D85" s="20"/>
      <c r="E85" s="9"/>
      <c r="F85" s="9"/>
      <c r="G85" s="9"/>
      <c r="H85" s="21"/>
      <c r="I85" s="21"/>
    </row>
    <row r="86" spans="1:9" ht="12.75">
      <c r="A86" s="17"/>
      <c r="B86" s="18"/>
      <c r="C86" s="19"/>
      <c r="D86" s="20"/>
      <c r="E86" s="9"/>
      <c r="F86" s="9"/>
      <c r="G86" s="9"/>
      <c r="H86" s="21"/>
      <c r="I86" s="21"/>
    </row>
    <row r="87" spans="1:9" ht="12.75">
      <c r="A87" s="17"/>
      <c r="B87" s="18"/>
      <c r="C87" s="19"/>
      <c r="D87" s="20"/>
      <c r="E87" s="9"/>
      <c r="F87" s="9"/>
      <c r="G87" s="9"/>
      <c r="H87" s="21"/>
      <c r="I87" s="21"/>
    </row>
    <row r="88" spans="1:9" ht="12.75">
      <c r="A88" s="17"/>
      <c r="B88" s="18"/>
      <c r="C88" s="19"/>
      <c r="D88" s="20"/>
      <c r="E88" s="9"/>
      <c r="F88" s="9"/>
      <c r="G88" s="9"/>
      <c r="H88" s="21"/>
      <c r="I88" s="21"/>
    </row>
    <row r="89" spans="1:9" ht="12.75">
      <c r="A89" s="17"/>
      <c r="B89" s="18"/>
      <c r="C89" s="19"/>
      <c r="D89" s="20"/>
      <c r="E89" s="9"/>
      <c r="F89" s="9"/>
      <c r="G89" s="9"/>
      <c r="H89" s="21"/>
      <c r="I89" s="21"/>
    </row>
    <row r="90" spans="1:9" ht="12.75">
      <c r="A90" s="17"/>
      <c r="B90" s="18"/>
      <c r="C90" s="19"/>
      <c r="D90" s="20"/>
      <c r="E90" s="9"/>
      <c r="F90" s="9"/>
      <c r="G90" s="9"/>
      <c r="H90" s="21"/>
      <c r="I90" s="21"/>
    </row>
    <row r="91" spans="1:9" ht="12.75">
      <c r="A91" s="17"/>
      <c r="B91" s="18"/>
      <c r="C91" s="19"/>
      <c r="D91" s="20"/>
      <c r="E91" s="9"/>
      <c r="F91" s="9"/>
      <c r="G91" s="9"/>
      <c r="H91" s="21"/>
      <c r="I91" s="21"/>
    </row>
    <row r="92" spans="1:9" ht="12.75">
      <c r="A92" s="17"/>
      <c r="B92" s="18"/>
      <c r="C92" s="19"/>
      <c r="D92" s="20"/>
      <c r="E92" s="9"/>
      <c r="F92" s="9"/>
      <c r="G92" s="9"/>
      <c r="H92" s="21"/>
      <c r="I92" s="21"/>
    </row>
    <row r="93" spans="1:9" ht="12.75">
      <c r="A93" s="17"/>
      <c r="B93" s="18"/>
      <c r="C93" s="19"/>
      <c r="D93" s="20"/>
      <c r="E93" s="9"/>
      <c r="F93" s="9"/>
      <c r="G93" s="9"/>
      <c r="H93" s="21"/>
      <c r="I93" s="21"/>
    </row>
    <row r="94" spans="1:9" ht="12.75">
      <c r="A94" s="17"/>
      <c r="B94" s="18"/>
      <c r="C94" s="19"/>
      <c r="D94" s="20"/>
      <c r="E94" s="9"/>
      <c r="F94" s="9"/>
      <c r="G94" s="9"/>
      <c r="H94" s="21"/>
      <c r="I94" s="21"/>
    </row>
    <row r="95" spans="1:9" ht="12.75">
      <c r="A95" s="17"/>
      <c r="B95" s="18"/>
      <c r="C95" s="19"/>
      <c r="D95" s="20"/>
      <c r="E95" s="9"/>
      <c r="F95" s="9"/>
      <c r="G95" s="9"/>
      <c r="H95" s="21"/>
      <c r="I95" s="21"/>
    </row>
    <row r="96" spans="1:9" ht="12.75">
      <c r="A96" s="17"/>
      <c r="B96" s="18"/>
      <c r="C96" s="19"/>
      <c r="D96" s="20"/>
      <c r="E96" s="9"/>
      <c r="F96" s="9"/>
      <c r="G96" s="9"/>
      <c r="H96" s="21"/>
      <c r="I96" s="21"/>
    </row>
    <row r="97" spans="1:9" ht="12.75">
      <c r="A97" s="17"/>
      <c r="B97" s="18"/>
      <c r="C97" s="19"/>
      <c r="D97" s="20"/>
      <c r="E97" s="9"/>
      <c r="F97" s="9"/>
      <c r="G97" s="9"/>
      <c r="H97" s="21"/>
      <c r="I97" s="21"/>
    </row>
    <row r="98" spans="1:9" ht="12.75">
      <c r="A98" s="17"/>
      <c r="B98" s="18"/>
      <c r="C98" s="19"/>
      <c r="D98" s="20"/>
      <c r="E98" s="9"/>
      <c r="F98" s="9"/>
      <c r="G98" s="9"/>
      <c r="H98" s="21"/>
      <c r="I98" s="21"/>
    </row>
    <row r="99" spans="1:9" ht="12.75">
      <c r="A99" s="17"/>
      <c r="B99" s="18"/>
      <c r="C99" s="19"/>
      <c r="D99" s="20"/>
      <c r="E99" s="9"/>
      <c r="F99" s="9"/>
      <c r="G99" s="9"/>
      <c r="H99" s="21"/>
      <c r="I99" s="21"/>
    </row>
  </sheetData>
  <sheetProtection/>
  <mergeCells count="60">
    <mergeCell ref="A2:I2"/>
    <mergeCell ref="A3:A10"/>
    <mergeCell ref="B3:D3"/>
    <mergeCell ref="E3:G4"/>
    <mergeCell ref="H3:H4"/>
    <mergeCell ref="I3:I4"/>
    <mergeCell ref="B5:B6"/>
    <mergeCell ref="C5:C6"/>
    <mergeCell ref="H5:H6"/>
    <mergeCell ref="I5:I6"/>
    <mergeCell ref="B7:B8"/>
    <mergeCell ref="C7:C8"/>
    <mergeCell ref="H7:H8"/>
    <mergeCell ref="I7:I8"/>
    <mergeCell ref="B9:B10"/>
    <mergeCell ref="C9:C10"/>
    <mergeCell ref="H9:H10"/>
    <mergeCell ref="I9:I10"/>
    <mergeCell ref="A12:A23"/>
    <mergeCell ref="B12:D12"/>
    <mergeCell ref="E12:G13"/>
    <mergeCell ref="H12:H13"/>
    <mergeCell ref="B16:B17"/>
    <mergeCell ref="C16:C17"/>
    <mergeCell ref="H16:H17"/>
    <mergeCell ref="B20:B21"/>
    <mergeCell ref="C20:C21"/>
    <mergeCell ref="H20:H21"/>
    <mergeCell ref="I12:I13"/>
    <mergeCell ref="B14:B15"/>
    <mergeCell ref="C14:C15"/>
    <mergeCell ref="H14:H15"/>
    <mergeCell ref="I14:I15"/>
    <mergeCell ref="I16:I17"/>
    <mergeCell ref="B18:B19"/>
    <mergeCell ref="C18:C19"/>
    <mergeCell ref="H18:H19"/>
    <mergeCell ref="I18:I19"/>
    <mergeCell ref="I20:I21"/>
    <mergeCell ref="B22:B23"/>
    <mergeCell ref="C22:C23"/>
    <mergeCell ref="H22:H23"/>
    <mergeCell ref="I22:I23"/>
    <mergeCell ref="A25:A32"/>
    <mergeCell ref="B25:D25"/>
    <mergeCell ref="E25:G26"/>
    <mergeCell ref="H25:H26"/>
    <mergeCell ref="B29:B30"/>
    <mergeCell ref="C29:C30"/>
    <mergeCell ref="H29:H30"/>
    <mergeCell ref="B31:B32"/>
    <mergeCell ref="C31:C32"/>
    <mergeCell ref="H31:H32"/>
    <mergeCell ref="I31:I32"/>
    <mergeCell ref="I25:I26"/>
    <mergeCell ref="B27:B28"/>
    <mergeCell ref="C27:C28"/>
    <mergeCell ref="H27:H28"/>
    <mergeCell ref="I27:I28"/>
    <mergeCell ref="I29:I30"/>
  </mergeCells>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sheetPr>
    <tabColor indexed="54"/>
  </sheetPr>
  <dimension ref="A1:S99"/>
  <sheetViews>
    <sheetView zoomScalePageLayoutView="0" workbookViewId="0" topLeftCell="C19">
      <selection activeCell="D17" sqref="D17"/>
    </sheetView>
  </sheetViews>
  <sheetFormatPr defaultColWidth="11.421875" defaultRowHeight="12.75"/>
  <cols>
    <col min="1" max="1" width="5.57421875" style="22" customWidth="1"/>
    <col min="2" max="2" width="18.8515625" style="23" customWidth="1"/>
    <col min="3" max="3" width="39.00390625" style="24" customWidth="1"/>
    <col min="4" max="4" width="14.140625" style="25" customWidth="1"/>
    <col min="5" max="6" width="20.28125" style="10" customWidth="1"/>
    <col min="7" max="7" width="12.8515625" style="10" customWidth="1"/>
    <col min="8" max="9" width="50.28125" style="26" customWidth="1"/>
    <col min="10" max="19" width="11.421875" style="9" customWidth="1"/>
    <col min="20" max="16384" width="11.421875" style="10" customWidth="1"/>
  </cols>
  <sheetData>
    <row r="1" spans="1:9" ht="19.5" customHeight="1">
      <c r="A1" s="17"/>
      <c r="B1" s="18"/>
      <c r="C1" s="19"/>
      <c r="D1" s="20"/>
      <c r="E1" s="9"/>
      <c r="F1" s="9"/>
      <c r="G1" s="9"/>
      <c r="H1" s="21"/>
      <c r="I1" s="21"/>
    </row>
    <row r="2" spans="1:19" s="28" customFormat="1" ht="42.75" customHeight="1">
      <c r="A2" s="96" t="s">
        <v>127</v>
      </c>
      <c r="B2" s="97"/>
      <c r="C2" s="97"/>
      <c r="D2" s="97"/>
      <c r="E2" s="97"/>
      <c r="F2" s="97"/>
      <c r="G2" s="97"/>
      <c r="H2" s="97"/>
      <c r="I2" s="98"/>
      <c r="J2" s="29"/>
      <c r="K2" s="29"/>
      <c r="L2" s="29"/>
      <c r="M2" s="29"/>
      <c r="N2" s="29"/>
      <c r="O2" s="29"/>
      <c r="P2" s="29"/>
      <c r="Q2" s="29"/>
      <c r="R2" s="29"/>
      <c r="S2" s="29"/>
    </row>
    <row r="3" spans="1:9" ht="16.5" customHeight="1">
      <c r="A3" s="102" t="s">
        <v>24</v>
      </c>
      <c r="B3" s="99" t="s">
        <v>7</v>
      </c>
      <c r="C3" s="100"/>
      <c r="D3" s="101"/>
      <c r="E3" s="113" t="s">
        <v>87</v>
      </c>
      <c r="F3" s="114"/>
      <c r="G3" s="115"/>
      <c r="H3" s="107" t="s">
        <v>12</v>
      </c>
      <c r="I3" s="107" t="s">
        <v>11</v>
      </c>
    </row>
    <row r="4" spans="1:9" ht="16.5" customHeight="1">
      <c r="A4" s="103"/>
      <c r="B4" s="2" t="s">
        <v>10</v>
      </c>
      <c r="C4" s="3" t="s">
        <v>8</v>
      </c>
      <c r="D4" s="4" t="s">
        <v>86</v>
      </c>
      <c r="E4" s="116"/>
      <c r="F4" s="117"/>
      <c r="G4" s="118"/>
      <c r="H4" s="108"/>
      <c r="I4" s="108"/>
    </row>
    <row r="5" spans="1:9" ht="17.25" customHeight="1">
      <c r="A5" s="103"/>
      <c r="B5" s="104" t="s">
        <v>9</v>
      </c>
      <c r="C5" s="106" t="s">
        <v>61</v>
      </c>
      <c r="D5" s="5" t="s">
        <v>25</v>
      </c>
      <c r="E5" s="5" t="s">
        <v>62</v>
      </c>
      <c r="F5" s="5" t="s">
        <v>27</v>
      </c>
      <c r="G5" s="27" t="s">
        <v>23</v>
      </c>
      <c r="H5" s="119"/>
      <c r="I5" s="119"/>
    </row>
    <row r="6" spans="1:9" ht="17.25" customHeight="1">
      <c r="A6" s="103"/>
      <c r="B6" s="105"/>
      <c r="C6" s="105"/>
      <c r="D6" s="8">
        <v>0.9</v>
      </c>
      <c r="E6" s="30"/>
      <c r="F6" s="30"/>
      <c r="G6" s="6" t="e">
        <f>F6*1/E6</f>
        <v>#DIV/0!</v>
      </c>
      <c r="H6" s="120"/>
      <c r="I6" s="120"/>
    </row>
    <row r="7" spans="1:9" ht="17.25" customHeight="1">
      <c r="A7" s="103"/>
      <c r="B7" s="104" t="s">
        <v>13</v>
      </c>
      <c r="C7" s="106" t="s">
        <v>28</v>
      </c>
      <c r="D7" s="5" t="s">
        <v>25</v>
      </c>
      <c r="E7" s="5" t="s">
        <v>26</v>
      </c>
      <c r="F7" s="5" t="s">
        <v>29</v>
      </c>
      <c r="G7" s="27" t="s">
        <v>23</v>
      </c>
      <c r="H7" s="109"/>
      <c r="I7" s="109"/>
    </row>
    <row r="8" spans="1:9" ht="17.25" customHeight="1">
      <c r="A8" s="103"/>
      <c r="B8" s="105"/>
      <c r="C8" s="105"/>
      <c r="D8" s="8">
        <v>0.95</v>
      </c>
      <c r="E8" s="30">
        <v>6240</v>
      </c>
      <c r="F8" s="30"/>
      <c r="G8" s="6">
        <f>F8*1/E8</f>
        <v>0</v>
      </c>
      <c r="H8" s="110"/>
      <c r="I8" s="110"/>
    </row>
    <row r="9" spans="1:9" ht="17.25" customHeight="1">
      <c r="A9" s="103"/>
      <c r="B9" s="104" t="s">
        <v>14</v>
      </c>
      <c r="C9" s="106" t="s">
        <v>30</v>
      </c>
      <c r="D9" s="5" t="s">
        <v>25</v>
      </c>
      <c r="E9" s="5" t="s">
        <v>31</v>
      </c>
      <c r="F9" s="5" t="s">
        <v>26</v>
      </c>
      <c r="G9" s="27" t="s">
        <v>23</v>
      </c>
      <c r="H9" s="119"/>
      <c r="I9" s="119"/>
    </row>
    <row r="10" spans="1:9" ht="17.25" customHeight="1">
      <c r="A10" s="103"/>
      <c r="B10" s="105"/>
      <c r="C10" s="105"/>
      <c r="D10" s="8">
        <v>1</v>
      </c>
      <c r="E10" s="30">
        <v>5840</v>
      </c>
      <c r="F10" s="30">
        <v>6240</v>
      </c>
      <c r="G10" s="6">
        <f>F10*1/E10</f>
        <v>1.0684931506849316</v>
      </c>
      <c r="H10" s="120"/>
      <c r="I10" s="120"/>
    </row>
    <row r="11" spans="1:9" ht="12" customHeight="1">
      <c r="A11" s="11"/>
      <c r="B11" s="12"/>
      <c r="C11" s="13"/>
      <c r="D11" s="14"/>
      <c r="E11" s="15"/>
      <c r="F11" s="15"/>
      <c r="G11" s="16"/>
      <c r="H11" s="1"/>
      <c r="I11" s="1"/>
    </row>
    <row r="12" spans="1:9" ht="18" customHeight="1">
      <c r="A12" s="102" t="s">
        <v>32</v>
      </c>
      <c r="B12" s="99" t="s">
        <v>7</v>
      </c>
      <c r="C12" s="100"/>
      <c r="D12" s="101"/>
      <c r="E12" s="113" t="str">
        <f>E3</f>
        <v>RESULTADOS
2010</v>
      </c>
      <c r="F12" s="114"/>
      <c r="G12" s="115"/>
      <c r="H12" s="107" t="s">
        <v>12</v>
      </c>
      <c r="I12" s="107" t="s">
        <v>11</v>
      </c>
    </row>
    <row r="13" spans="1:9" ht="18" customHeight="1">
      <c r="A13" s="103"/>
      <c r="B13" s="2" t="s">
        <v>10</v>
      </c>
      <c r="C13" s="3" t="s">
        <v>8</v>
      </c>
      <c r="D13" s="4" t="str">
        <f>D4</f>
        <v>META 2010</v>
      </c>
      <c r="E13" s="116"/>
      <c r="F13" s="117"/>
      <c r="G13" s="118"/>
      <c r="H13" s="108"/>
      <c r="I13" s="108"/>
    </row>
    <row r="14" spans="1:9" ht="17.25" customHeight="1">
      <c r="A14" s="103"/>
      <c r="B14" s="104" t="s">
        <v>17</v>
      </c>
      <c r="C14" s="106" t="s">
        <v>33</v>
      </c>
      <c r="D14" s="7" t="s">
        <v>25</v>
      </c>
      <c r="E14" s="5" t="s">
        <v>34</v>
      </c>
      <c r="F14" s="5" t="s">
        <v>35</v>
      </c>
      <c r="G14" s="27" t="s">
        <v>23</v>
      </c>
      <c r="H14" s="119"/>
      <c r="I14" s="119"/>
    </row>
    <row r="15" spans="1:9" ht="17.25" customHeight="1">
      <c r="A15" s="103"/>
      <c r="B15" s="105"/>
      <c r="C15" s="105"/>
      <c r="D15" s="8">
        <v>0.4</v>
      </c>
      <c r="E15" s="30"/>
      <c r="F15" s="30"/>
      <c r="G15" s="6" t="e">
        <f>F15*1/E15</f>
        <v>#DIV/0!</v>
      </c>
      <c r="H15" s="120"/>
      <c r="I15" s="120"/>
    </row>
    <row r="16" spans="1:9" ht="17.25" customHeight="1">
      <c r="A16" s="103"/>
      <c r="B16" s="111" t="s">
        <v>15</v>
      </c>
      <c r="C16" s="106" t="s">
        <v>36</v>
      </c>
      <c r="D16" s="7" t="s">
        <v>25</v>
      </c>
      <c r="E16" s="5" t="s">
        <v>35</v>
      </c>
      <c r="F16" s="5" t="s">
        <v>37</v>
      </c>
      <c r="G16" s="27" t="s">
        <v>23</v>
      </c>
      <c r="H16" s="119"/>
      <c r="I16" s="119"/>
    </row>
    <row r="17" spans="1:9" ht="17.25" customHeight="1">
      <c r="A17" s="103"/>
      <c r="B17" s="105"/>
      <c r="C17" s="105"/>
      <c r="D17" s="8">
        <v>0.6</v>
      </c>
      <c r="E17" s="30"/>
      <c r="F17" s="30"/>
      <c r="G17" s="6" t="e">
        <f>F17*1/E17</f>
        <v>#DIV/0!</v>
      </c>
      <c r="H17" s="120"/>
      <c r="I17" s="120"/>
    </row>
    <row r="18" spans="1:9" ht="17.25" customHeight="1">
      <c r="A18" s="103"/>
      <c r="B18" s="111" t="s">
        <v>38</v>
      </c>
      <c r="C18" s="106" t="s">
        <v>39</v>
      </c>
      <c r="D18" s="7" t="s">
        <v>25</v>
      </c>
      <c r="E18" s="5" t="s">
        <v>35</v>
      </c>
      <c r="F18" s="5" t="s">
        <v>40</v>
      </c>
      <c r="G18" s="27" t="s">
        <v>23</v>
      </c>
      <c r="H18" s="119"/>
      <c r="I18" s="119"/>
    </row>
    <row r="19" spans="1:9" ht="17.25" customHeight="1">
      <c r="A19" s="103"/>
      <c r="B19" s="105"/>
      <c r="C19" s="105"/>
      <c r="D19" s="8">
        <v>0.1</v>
      </c>
      <c r="E19" s="30"/>
      <c r="F19" s="30"/>
      <c r="G19" s="6" t="e">
        <f>F19*1/E19</f>
        <v>#DIV/0!</v>
      </c>
      <c r="H19" s="120"/>
      <c r="I19" s="120"/>
    </row>
    <row r="20" spans="1:9" ht="17.25" customHeight="1">
      <c r="A20" s="103"/>
      <c r="B20" s="111" t="s">
        <v>16</v>
      </c>
      <c r="C20" s="106" t="s">
        <v>41</v>
      </c>
      <c r="D20" s="7" t="s">
        <v>25</v>
      </c>
      <c r="E20" s="5" t="s">
        <v>35</v>
      </c>
      <c r="F20" s="5" t="s">
        <v>42</v>
      </c>
      <c r="G20" s="27" t="s">
        <v>23</v>
      </c>
      <c r="H20" s="119"/>
      <c r="I20" s="119"/>
    </row>
    <row r="21" spans="1:9" ht="17.25" customHeight="1">
      <c r="A21" s="103"/>
      <c r="B21" s="105"/>
      <c r="C21" s="105"/>
      <c r="D21" s="8">
        <v>0.1</v>
      </c>
      <c r="E21" s="30"/>
      <c r="F21" s="30"/>
      <c r="G21" s="6" t="e">
        <f>F21*1/E21</f>
        <v>#DIV/0!</v>
      </c>
      <c r="H21" s="120"/>
      <c r="I21" s="120"/>
    </row>
    <row r="22" spans="1:9" ht="17.25" customHeight="1">
      <c r="A22" s="103"/>
      <c r="B22" s="111" t="s">
        <v>18</v>
      </c>
      <c r="C22" s="106" t="s">
        <v>43</v>
      </c>
      <c r="D22" s="7" t="s">
        <v>25</v>
      </c>
      <c r="E22" s="5" t="s">
        <v>35</v>
      </c>
      <c r="F22" s="5" t="s">
        <v>44</v>
      </c>
      <c r="G22" s="27" t="s">
        <v>23</v>
      </c>
      <c r="H22" s="121"/>
      <c r="I22" s="119"/>
    </row>
    <row r="23" spans="1:9" ht="17.25" customHeight="1">
      <c r="A23" s="112"/>
      <c r="B23" s="105"/>
      <c r="C23" s="105"/>
      <c r="D23" s="8">
        <v>0.2</v>
      </c>
      <c r="E23" s="30"/>
      <c r="F23" s="30"/>
      <c r="G23" s="6" t="e">
        <f>F23*1/E23</f>
        <v>#DIV/0!</v>
      </c>
      <c r="H23" s="122"/>
      <c r="I23" s="120"/>
    </row>
    <row r="24" spans="1:9" ht="11.25" customHeight="1">
      <c r="A24" s="11"/>
      <c r="B24" s="13"/>
      <c r="C24" s="13"/>
      <c r="D24" s="14"/>
      <c r="E24" s="15"/>
      <c r="F24" s="15"/>
      <c r="G24" s="16"/>
      <c r="H24" s="1"/>
      <c r="I24" s="1"/>
    </row>
    <row r="25" spans="1:9" ht="15.75" customHeight="1">
      <c r="A25" s="102" t="s">
        <v>19</v>
      </c>
      <c r="B25" s="99" t="s">
        <v>7</v>
      </c>
      <c r="C25" s="100"/>
      <c r="D25" s="101"/>
      <c r="E25" s="113" t="str">
        <f>E12</f>
        <v>RESULTADOS
2010</v>
      </c>
      <c r="F25" s="114"/>
      <c r="G25" s="115"/>
      <c r="H25" s="107" t="s">
        <v>12</v>
      </c>
      <c r="I25" s="107" t="s">
        <v>11</v>
      </c>
    </row>
    <row r="26" spans="1:9" ht="15.75" customHeight="1">
      <c r="A26" s="103"/>
      <c r="B26" s="2" t="s">
        <v>10</v>
      </c>
      <c r="C26" s="3" t="s">
        <v>8</v>
      </c>
      <c r="D26" s="4" t="str">
        <f>D13</f>
        <v>META 2010</v>
      </c>
      <c r="E26" s="116"/>
      <c r="F26" s="117"/>
      <c r="G26" s="118"/>
      <c r="H26" s="108"/>
      <c r="I26" s="108"/>
    </row>
    <row r="27" spans="1:9" ht="17.25" customHeight="1">
      <c r="A27" s="103"/>
      <c r="B27" s="111" t="s">
        <v>20</v>
      </c>
      <c r="C27" s="106" t="s">
        <v>48</v>
      </c>
      <c r="D27" s="7" t="s">
        <v>25</v>
      </c>
      <c r="E27" s="5" t="s">
        <v>45</v>
      </c>
      <c r="F27" s="5" t="s">
        <v>49</v>
      </c>
      <c r="G27" s="27" t="s">
        <v>23</v>
      </c>
      <c r="H27" s="119"/>
      <c r="I27" s="119"/>
    </row>
    <row r="28" spans="1:9" ht="17.25" customHeight="1">
      <c r="A28" s="103"/>
      <c r="B28" s="105"/>
      <c r="C28" s="105"/>
      <c r="D28" s="8">
        <v>0.7</v>
      </c>
      <c r="E28" s="30"/>
      <c r="F28" s="30"/>
      <c r="G28" s="6" t="e">
        <f>F28*1/E28</f>
        <v>#DIV/0!</v>
      </c>
      <c r="H28" s="120"/>
      <c r="I28" s="120"/>
    </row>
    <row r="29" spans="1:9" ht="17.25" customHeight="1">
      <c r="A29" s="103"/>
      <c r="B29" s="111" t="s">
        <v>21</v>
      </c>
      <c r="C29" s="106" t="s">
        <v>47</v>
      </c>
      <c r="D29" s="7" t="s">
        <v>25</v>
      </c>
      <c r="E29" s="5" t="s">
        <v>45</v>
      </c>
      <c r="F29" s="5" t="s">
        <v>46</v>
      </c>
      <c r="G29" s="27" t="s">
        <v>23</v>
      </c>
      <c r="H29" s="119"/>
      <c r="I29" s="119"/>
    </row>
    <row r="30" spans="1:9" ht="17.25" customHeight="1">
      <c r="A30" s="103"/>
      <c r="B30" s="105"/>
      <c r="C30" s="105"/>
      <c r="D30" s="8">
        <v>0.8</v>
      </c>
      <c r="E30" s="30"/>
      <c r="F30" s="30"/>
      <c r="G30" s="6" t="e">
        <f>F30*1/E30</f>
        <v>#DIV/0!</v>
      </c>
      <c r="H30" s="120"/>
      <c r="I30" s="120"/>
    </row>
    <row r="31" spans="1:9" ht="17.25" customHeight="1">
      <c r="A31" s="103"/>
      <c r="B31" s="111" t="s">
        <v>22</v>
      </c>
      <c r="C31" s="106" t="s">
        <v>50</v>
      </c>
      <c r="D31" s="7" t="s">
        <v>25</v>
      </c>
      <c r="E31" s="5" t="s">
        <v>45</v>
      </c>
      <c r="F31" s="5" t="s">
        <v>51</v>
      </c>
      <c r="G31" s="27" t="s">
        <v>23</v>
      </c>
      <c r="H31" s="119"/>
      <c r="I31" s="119"/>
    </row>
    <row r="32" spans="1:9" ht="17.25" customHeight="1">
      <c r="A32" s="112"/>
      <c r="B32" s="105"/>
      <c r="C32" s="105"/>
      <c r="D32" s="8">
        <v>0.8</v>
      </c>
      <c r="E32" s="30"/>
      <c r="F32" s="30"/>
      <c r="G32" s="6" t="e">
        <f>F32*1/E32</f>
        <v>#DIV/0!</v>
      </c>
      <c r="H32" s="120"/>
      <c r="I32" s="120"/>
    </row>
    <row r="33" spans="1:9" ht="12.75">
      <c r="A33" s="17"/>
      <c r="B33" s="18"/>
      <c r="C33" s="19"/>
      <c r="D33" s="20"/>
      <c r="E33" s="9"/>
      <c r="F33" s="9"/>
      <c r="G33" s="9"/>
      <c r="H33" s="21"/>
      <c r="I33" s="21"/>
    </row>
    <row r="34" spans="1:9" ht="12.75">
      <c r="A34" s="17"/>
      <c r="B34" s="18"/>
      <c r="C34" s="19"/>
      <c r="D34" s="20"/>
      <c r="E34" s="9"/>
      <c r="F34" s="9"/>
      <c r="G34" s="9"/>
      <c r="H34" s="21"/>
      <c r="I34" s="21"/>
    </row>
    <row r="35" spans="1:9" ht="12.75">
      <c r="A35" s="17"/>
      <c r="B35" s="18"/>
      <c r="C35" s="19"/>
      <c r="D35" s="20"/>
      <c r="E35" s="9"/>
      <c r="F35" s="9"/>
      <c r="G35" s="9"/>
      <c r="H35" s="21"/>
      <c r="I35" s="21"/>
    </row>
    <row r="36" spans="1:9" ht="12.75">
      <c r="A36" s="17"/>
      <c r="B36" s="18"/>
      <c r="C36" s="19"/>
      <c r="D36" s="20"/>
      <c r="E36" s="9"/>
      <c r="F36" s="9"/>
      <c r="G36" s="9"/>
      <c r="H36" s="21"/>
      <c r="I36" s="21"/>
    </row>
    <row r="37" spans="1:9" ht="12.75">
      <c r="A37" s="17"/>
      <c r="B37" s="18"/>
      <c r="C37" s="19"/>
      <c r="D37" s="20"/>
      <c r="E37" s="9"/>
      <c r="F37" s="9"/>
      <c r="G37" s="9"/>
      <c r="H37" s="21"/>
      <c r="I37" s="21"/>
    </row>
    <row r="38" spans="1:9" ht="12.75">
      <c r="A38" s="17"/>
      <c r="B38" s="18"/>
      <c r="C38" s="19"/>
      <c r="D38" s="20"/>
      <c r="E38" s="9"/>
      <c r="F38" s="9"/>
      <c r="G38" s="9"/>
      <c r="H38" s="21"/>
      <c r="I38" s="21"/>
    </row>
    <row r="39" spans="1:9" ht="12.75">
      <c r="A39" s="17"/>
      <c r="B39" s="18"/>
      <c r="C39" s="19"/>
      <c r="D39" s="20"/>
      <c r="E39" s="9"/>
      <c r="F39" s="9"/>
      <c r="G39" s="9"/>
      <c r="H39" s="21"/>
      <c r="I39" s="21"/>
    </row>
    <row r="40" spans="1:9" ht="12.75">
      <c r="A40" s="17"/>
      <c r="B40" s="18"/>
      <c r="C40" s="19"/>
      <c r="D40" s="20"/>
      <c r="E40" s="9"/>
      <c r="F40" s="9"/>
      <c r="G40" s="9"/>
      <c r="H40" s="21"/>
      <c r="I40" s="21"/>
    </row>
    <row r="41" spans="1:9" ht="12.75">
      <c r="A41" s="17"/>
      <c r="B41" s="18"/>
      <c r="C41" s="19"/>
      <c r="D41" s="20"/>
      <c r="E41" s="9"/>
      <c r="F41" s="9"/>
      <c r="G41" s="9"/>
      <c r="H41" s="21"/>
      <c r="I41" s="21"/>
    </row>
    <row r="42" spans="1:9" ht="12.75">
      <c r="A42" s="17"/>
      <c r="B42" s="18"/>
      <c r="C42" s="19"/>
      <c r="D42" s="20"/>
      <c r="E42" s="9"/>
      <c r="F42" s="9"/>
      <c r="G42" s="9"/>
      <c r="H42" s="21"/>
      <c r="I42" s="21"/>
    </row>
    <row r="43" spans="1:9" ht="12.75">
      <c r="A43" s="17"/>
      <c r="B43" s="18"/>
      <c r="C43" s="19"/>
      <c r="D43" s="20"/>
      <c r="E43" s="9"/>
      <c r="F43" s="9"/>
      <c r="G43" s="9"/>
      <c r="H43" s="21"/>
      <c r="I43" s="21"/>
    </row>
    <row r="44" spans="1:9" ht="12.75">
      <c r="A44" s="17"/>
      <c r="B44" s="18"/>
      <c r="C44" s="19"/>
      <c r="D44" s="20"/>
      <c r="E44" s="9"/>
      <c r="F44" s="9"/>
      <c r="G44" s="9"/>
      <c r="H44" s="21"/>
      <c r="I44" s="21"/>
    </row>
    <row r="45" spans="1:9" ht="12.75">
      <c r="A45" s="17"/>
      <c r="B45" s="18"/>
      <c r="C45" s="19"/>
      <c r="D45" s="20"/>
      <c r="E45" s="9"/>
      <c r="F45" s="9"/>
      <c r="G45" s="9"/>
      <c r="H45" s="21"/>
      <c r="I45" s="21"/>
    </row>
    <row r="46" spans="1:9" ht="12.75">
      <c r="A46" s="17"/>
      <c r="B46" s="18"/>
      <c r="C46" s="19"/>
      <c r="D46" s="20"/>
      <c r="E46" s="9"/>
      <c r="F46" s="9"/>
      <c r="G46" s="9"/>
      <c r="H46" s="21"/>
      <c r="I46" s="21"/>
    </row>
    <row r="47" spans="1:9" ht="12.75">
      <c r="A47" s="17"/>
      <c r="B47" s="18"/>
      <c r="C47" s="19"/>
      <c r="D47" s="20"/>
      <c r="E47" s="9"/>
      <c r="F47" s="9"/>
      <c r="G47" s="9"/>
      <c r="H47" s="21"/>
      <c r="I47" s="21"/>
    </row>
    <row r="48" spans="1:9" ht="12.75">
      <c r="A48" s="17"/>
      <c r="B48" s="18"/>
      <c r="C48" s="19"/>
      <c r="D48" s="20"/>
      <c r="E48" s="9"/>
      <c r="F48" s="9"/>
      <c r="G48" s="9"/>
      <c r="H48" s="21"/>
      <c r="I48" s="21"/>
    </row>
    <row r="49" spans="1:9" ht="12.75">
      <c r="A49" s="17"/>
      <c r="B49" s="18"/>
      <c r="C49" s="19"/>
      <c r="D49" s="20"/>
      <c r="E49" s="9"/>
      <c r="F49" s="9"/>
      <c r="G49" s="9"/>
      <c r="H49" s="21"/>
      <c r="I49" s="21"/>
    </row>
    <row r="50" spans="1:9" ht="12.75">
      <c r="A50" s="17"/>
      <c r="B50" s="18"/>
      <c r="C50" s="19"/>
      <c r="D50" s="20"/>
      <c r="E50" s="9"/>
      <c r="F50" s="9"/>
      <c r="G50" s="9"/>
      <c r="H50" s="21"/>
      <c r="I50" s="21"/>
    </row>
    <row r="51" spans="1:9" ht="12.75">
      <c r="A51" s="17"/>
      <c r="B51" s="18"/>
      <c r="C51" s="19"/>
      <c r="D51" s="20"/>
      <c r="E51" s="9"/>
      <c r="F51" s="9"/>
      <c r="G51" s="9"/>
      <c r="H51" s="21"/>
      <c r="I51" s="21"/>
    </row>
    <row r="52" spans="1:9" ht="12.75">
      <c r="A52" s="17"/>
      <c r="B52" s="18"/>
      <c r="C52" s="19"/>
      <c r="D52" s="20"/>
      <c r="E52" s="9"/>
      <c r="F52" s="9"/>
      <c r="G52" s="9"/>
      <c r="H52" s="21"/>
      <c r="I52" s="21"/>
    </row>
    <row r="53" spans="1:9" ht="12.75">
      <c r="A53" s="17"/>
      <c r="B53" s="18"/>
      <c r="C53" s="19"/>
      <c r="D53" s="20"/>
      <c r="E53" s="9"/>
      <c r="F53" s="9"/>
      <c r="G53" s="9"/>
      <c r="H53" s="21"/>
      <c r="I53" s="21"/>
    </row>
    <row r="54" spans="1:9" ht="12.75">
      <c r="A54" s="17"/>
      <c r="B54" s="18"/>
      <c r="C54" s="19"/>
      <c r="D54" s="20"/>
      <c r="E54" s="9"/>
      <c r="F54" s="9"/>
      <c r="G54" s="9"/>
      <c r="H54" s="21"/>
      <c r="I54" s="21"/>
    </row>
    <row r="55" spans="1:9" ht="12.75">
      <c r="A55" s="17"/>
      <c r="B55" s="18"/>
      <c r="C55" s="19"/>
      <c r="D55" s="20"/>
      <c r="E55" s="9"/>
      <c r="F55" s="9"/>
      <c r="G55" s="9"/>
      <c r="H55" s="21"/>
      <c r="I55" s="21"/>
    </row>
    <row r="56" spans="1:9" ht="12.75">
      <c r="A56" s="17"/>
      <c r="B56" s="18"/>
      <c r="C56" s="19"/>
      <c r="D56" s="20"/>
      <c r="E56" s="9"/>
      <c r="F56" s="9"/>
      <c r="G56" s="9"/>
      <c r="H56" s="21"/>
      <c r="I56" s="21"/>
    </row>
    <row r="57" spans="1:9" ht="12.75">
      <c r="A57" s="17"/>
      <c r="B57" s="18"/>
      <c r="C57" s="19"/>
      <c r="D57" s="20"/>
      <c r="E57" s="9"/>
      <c r="F57" s="9"/>
      <c r="G57" s="9"/>
      <c r="H57" s="21"/>
      <c r="I57" s="21"/>
    </row>
    <row r="58" spans="1:9" ht="12.75">
      <c r="A58" s="17"/>
      <c r="B58" s="18"/>
      <c r="C58" s="19"/>
      <c r="D58" s="20"/>
      <c r="E58" s="9"/>
      <c r="F58" s="9"/>
      <c r="G58" s="9"/>
      <c r="H58" s="21"/>
      <c r="I58" s="21"/>
    </row>
    <row r="59" spans="1:9" ht="12.75">
      <c r="A59" s="17"/>
      <c r="B59" s="18"/>
      <c r="C59" s="19"/>
      <c r="D59" s="20"/>
      <c r="E59" s="9"/>
      <c r="F59" s="9"/>
      <c r="G59" s="9"/>
      <c r="H59" s="21"/>
      <c r="I59" s="21"/>
    </row>
    <row r="60" spans="1:9" ht="12.75">
      <c r="A60" s="17"/>
      <c r="B60" s="18"/>
      <c r="C60" s="19"/>
      <c r="D60" s="20"/>
      <c r="E60" s="9"/>
      <c r="F60" s="9"/>
      <c r="G60" s="9"/>
      <c r="H60" s="21"/>
      <c r="I60" s="21"/>
    </row>
    <row r="61" spans="1:9" ht="12.75">
      <c r="A61" s="17"/>
      <c r="B61" s="18"/>
      <c r="C61" s="19"/>
      <c r="D61" s="20"/>
      <c r="E61" s="9"/>
      <c r="F61" s="9"/>
      <c r="G61" s="9"/>
      <c r="H61" s="21"/>
      <c r="I61" s="21"/>
    </row>
    <row r="62" spans="1:9" ht="12.75">
      <c r="A62" s="17"/>
      <c r="B62" s="18"/>
      <c r="C62" s="19"/>
      <c r="D62" s="20"/>
      <c r="E62" s="9"/>
      <c r="F62" s="9"/>
      <c r="G62" s="9"/>
      <c r="H62" s="21"/>
      <c r="I62" s="21"/>
    </row>
    <row r="63" spans="1:9" ht="12.75">
      <c r="A63" s="17"/>
      <c r="B63" s="18"/>
      <c r="C63" s="19"/>
      <c r="D63" s="20"/>
      <c r="E63" s="9"/>
      <c r="F63" s="9"/>
      <c r="G63" s="9"/>
      <c r="H63" s="21"/>
      <c r="I63" s="21"/>
    </row>
    <row r="64" spans="1:9" ht="12.75">
      <c r="A64" s="17"/>
      <c r="B64" s="18"/>
      <c r="C64" s="19"/>
      <c r="D64" s="20"/>
      <c r="E64" s="9"/>
      <c r="F64" s="9"/>
      <c r="G64" s="9"/>
      <c r="H64" s="21"/>
      <c r="I64" s="21"/>
    </row>
    <row r="65" spans="1:9" ht="12.75">
      <c r="A65" s="17"/>
      <c r="B65" s="18"/>
      <c r="C65" s="19"/>
      <c r="D65" s="20"/>
      <c r="E65" s="9"/>
      <c r="F65" s="9"/>
      <c r="G65" s="9"/>
      <c r="H65" s="21"/>
      <c r="I65" s="21"/>
    </row>
    <row r="66" spans="1:9" ht="12.75">
      <c r="A66" s="17"/>
      <c r="B66" s="18"/>
      <c r="C66" s="19"/>
      <c r="D66" s="20"/>
      <c r="E66" s="9"/>
      <c r="F66" s="9"/>
      <c r="G66" s="9"/>
      <c r="H66" s="21"/>
      <c r="I66" s="21"/>
    </row>
    <row r="67" spans="1:9" ht="12.75">
      <c r="A67" s="17"/>
      <c r="B67" s="18"/>
      <c r="C67" s="19"/>
      <c r="D67" s="20"/>
      <c r="E67" s="9"/>
      <c r="F67" s="9"/>
      <c r="G67" s="9"/>
      <c r="H67" s="21"/>
      <c r="I67" s="21"/>
    </row>
    <row r="68" spans="1:9" ht="12.75">
      <c r="A68" s="17"/>
      <c r="B68" s="18"/>
      <c r="C68" s="19"/>
      <c r="D68" s="20"/>
      <c r="E68" s="9"/>
      <c r="F68" s="9"/>
      <c r="G68" s="9"/>
      <c r="H68" s="21"/>
      <c r="I68" s="21"/>
    </row>
    <row r="69" spans="1:9" ht="12.75">
      <c r="A69" s="17"/>
      <c r="B69" s="18"/>
      <c r="C69" s="19"/>
      <c r="D69" s="20"/>
      <c r="E69" s="9"/>
      <c r="F69" s="9"/>
      <c r="G69" s="9"/>
      <c r="H69" s="21"/>
      <c r="I69" s="21"/>
    </row>
    <row r="70" spans="1:9" ht="12.75">
      <c r="A70" s="17"/>
      <c r="B70" s="18"/>
      <c r="C70" s="19"/>
      <c r="D70" s="20"/>
      <c r="E70" s="9"/>
      <c r="F70" s="9"/>
      <c r="G70" s="9"/>
      <c r="H70" s="21"/>
      <c r="I70" s="21"/>
    </row>
    <row r="71" spans="1:9" ht="12.75">
      <c r="A71" s="17"/>
      <c r="B71" s="18"/>
      <c r="C71" s="19"/>
      <c r="D71" s="20"/>
      <c r="E71" s="9"/>
      <c r="F71" s="9"/>
      <c r="G71" s="9"/>
      <c r="H71" s="21"/>
      <c r="I71" s="21"/>
    </row>
    <row r="72" spans="1:9" ht="12.75">
      <c r="A72" s="17"/>
      <c r="B72" s="18"/>
      <c r="C72" s="19"/>
      <c r="D72" s="20"/>
      <c r="E72" s="9"/>
      <c r="F72" s="9"/>
      <c r="G72" s="9"/>
      <c r="H72" s="21"/>
      <c r="I72" s="21"/>
    </row>
    <row r="73" spans="1:9" ht="12.75">
      <c r="A73" s="17"/>
      <c r="B73" s="18"/>
      <c r="C73" s="19"/>
      <c r="D73" s="20"/>
      <c r="E73" s="9"/>
      <c r="F73" s="9"/>
      <c r="G73" s="9"/>
      <c r="H73" s="21"/>
      <c r="I73" s="21"/>
    </row>
    <row r="74" spans="1:9" ht="12.75">
      <c r="A74" s="17"/>
      <c r="B74" s="18"/>
      <c r="C74" s="19"/>
      <c r="D74" s="20"/>
      <c r="E74" s="9"/>
      <c r="F74" s="9"/>
      <c r="G74" s="9"/>
      <c r="H74" s="21"/>
      <c r="I74" s="21"/>
    </row>
    <row r="75" spans="1:9" ht="12.75">
      <c r="A75" s="17"/>
      <c r="B75" s="18"/>
      <c r="C75" s="19"/>
      <c r="D75" s="20"/>
      <c r="E75" s="9"/>
      <c r="F75" s="9"/>
      <c r="G75" s="9"/>
      <c r="H75" s="21"/>
      <c r="I75" s="21"/>
    </row>
    <row r="76" spans="1:9" ht="12.75">
      <c r="A76" s="17"/>
      <c r="B76" s="18"/>
      <c r="C76" s="19"/>
      <c r="D76" s="20"/>
      <c r="E76" s="9"/>
      <c r="F76" s="9"/>
      <c r="G76" s="9"/>
      <c r="H76" s="21"/>
      <c r="I76" s="21"/>
    </row>
    <row r="77" spans="1:9" ht="12.75">
      <c r="A77" s="17"/>
      <c r="B77" s="18"/>
      <c r="C77" s="19"/>
      <c r="D77" s="20"/>
      <c r="E77" s="9"/>
      <c r="F77" s="9"/>
      <c r="G77" s="9"/>
      <c r="H77" s="21"/>
      <c r="I77" s="21"/>
    </row>
    <row r="78" spans="1:9" ht="12.75">
      <c r="A78" s="17"/>
      <c r="B78" s="18"/>
      <c r="C78" s="19"/>
      <c r="D78" s="20"/>
      <c r="E78" s="9"/>
      <c r="F78" s="9"/>
      <c r="G78" s="9"/>
      <c r="H78" s="21"/>
      <c r="I78" s="21"/>
    </row>
    <row r="79" spans="1:9" ht="12.75">
      <c r="A79" s="17"/>
      <c r="B79" s="18"/>
      <c r="C79" s="19"/>
      <c r="D79" s="20"/>
      <c r="E79" s="9"/>
      <c r="F79" s="9"/>
      <c r="G79" s="9"/>
      <c r="H79" s="21"/>
      <c r="I79" s="21"/>
    </row>
    <row r="80" spans="1:9" ht="12.75">
      <c r="A80" s="17"/>
      <c r="B80" s="18"/>
      <c r="C80" s="19"/>
      <c r="D80" s="20"/>
      <c r="E80" s="9"/>
      <c r="F80" s="9"/>
      <c r="G80" s="9"/>
      <c r="H80" s="21"/>
      <c r="I80" s="21"/>
    </row>
    <row r="81" spans="1:9" ht="12.75">
      <c r="A81" s="17"/>
      <c r="B81" s="18"/>
      <c r="C81" s="19"/>
      <c r="D81" s="20"/>
      <c r="E81" s="9"/>
      <c r="F81" s="9"/>
      <c r="G81" s="9"/>
      <c r="H81" s="21"/>
      <c r="I81" s="21"/>
    </row>
    <row r="82" spans="1:9" ht="12.75">
      <c r="A82" s="17"/>
      <c r="B82" s="18"/>
      <c r="C82" s="19"/>
      <c r="D82" s="20"/>
      <c r="E82" s="9"/>
      <c r="F82" s="9"/>
      <c r="G82" s="9"/>
      <c r="H82" s="21"/>
      <c r="I82" s="21"/>
    </row>
    <row r="83" spans="1:9" ht="12.75">
      <c r="A83" s="17"/>
      <c r="B83" s="18"/>
      <c r="C83" s="19"/>
      <c r="D83" s="20"/>
      <c r="E83" s="9"/>
      <c r="F83" s="9"/>
      <c r="G83" s="9"/>
      <c r="H83" s="21"/>
      <c r="I83" s="21"/>
    </row>
    <row r="84" spans="1:9" ht="12.75">
      <c r="A84" s="17"/>
      <c r="B84" s="18"/>
      <c r="C84" s="19"/>
      <c r="D84" s="20"/>
      <c r="E84" s="9"/>
      <c r="F84" s="9"/>
      <c r="G84" s="9"/>
      <c r="H84" s="21"/>
      <c r="I84" s="21"/>
    </row>
    <row r="85" spans="1:9" ht="12.75">
      <c r="A85" s="17"/>
      <c r="B85" s="18"/>
      <c r="C85" s="19"/>
      <c r="D85" s="20"/>
      <c r="E85" s="9"/>
      <c r="F85" s="9"/>
      <c r="G85" s="9"/>
      <c r="H85" s="21"/>
      <c r="I85" s="21"/>
    </row>
    <row r="86" spans="1:9" ht="12.75">
      <c r="A86" s="17"/>
      <c r="B86" s="18"/>
      <c r="C86" s="19"/>
      <c r="D86" s="20"/>
      <c r="E86" s="9"/>
      <c r="F86" s="9"/>
      <c r="G86" s="9"/>
      <c r="H86" s="21"/>
      <c r="I86" s="21"/>
    </row>
    <row r="87" spans="1:9" ht="12.75">
      <c r="A87" s="17"/>
      <c r="B87" s="18"/>
      <c r="C87" s="19"/>
      <c r="D87" s="20"/>
      <c r="E87" s="9"/>
      <c r="F87" s="9"/>
      <c r="G87" s="9"/>
      <c r="H87" s="21"/>
      <c r="I87" s="21"/>
    </row>
    <row r="88" spans="1:9" ht="12.75">
      <c r="A88" s="17"/>
      <c r="B88" s="18"/>
      <c r="C88" s="19"/>
      <c r="D88" s="20"/>
      <c r="E88" s="9"/>
      <c r="F88" s="9"/>
      <c r="G88" s="9"/>
      <c r="H88" s="21"/>
      <c r="I88" s="21"/>
    </row>
    <row r="89" spans="1:9" ht="12.75">
      <c r="A89" s="17"/>
      <c r="B89" s="18"/>
      <c r="C89" s="19"/>
      <c r="D89" s="20"/>
      <c r="E89" s="9"/>
      <c r="F89" s="9"/>
      <c r="G89" s="9"/>
      <c r="H89" s="21"/>
      <c r="I89" s="21"/>
    </row>
    <row r="90" spans="1:9" ht="12.75">
      <c r="A90" s="17"/>
      <c r="B90" s="18"/>
      <c r="C90" s="19"/>
      <c r="D90" s="20"/>
      <c r="E90" s="9"/>
      <c r="F90" s="9"/>
      <c r="G90" s="9"/>
      <c r="H90" s="21"/>
      <c r="I90" s="21"/>
    </row>
    <row r="91" spans="1:9" ht="12.75">
      <c r="A91" s="17"/>
      <c r="B91" s="18"/>
      <c r="C91" s="19"/>
      <c r="D91" s="20"/>
      <c r="E91" s="9"/>
      <c r="F91" s="9"/>
      <c r="G91" s="9"/>
      <c r="H91" s="21"/>
      <c r="I91" s="21"/>
    </row>
    <row r="92" spans="1:9" ht="12.75">
      <c r="A92" s="17"/>
      <c r="B92" s="18"/>
      <c r="C92" s="19"/>
      <c r="D92" s="20"/>
      <c r="E92" s="9"/>
      <c r="F92" s="9"/>
      <c r="G92" s="9"/>
      <c r="H92" s="21"/>
      <c r="I92" s="21"/>
    </row>
    <row r="93" spans="1:9" ht="12.75">
      <c r="A93" s="17"/>
      <c r="B93" s="18"/>
      <c r="C93" s="19"/>
      <c r="D93" s="20"/>
      <c r="E93" s="9"/>
      <c r="F93" s="9"/>
      <c r="G93" s="9"/>
      <c r="H93" s="21"/>
      <c r="I93" s="21"/>
    </row>
    <row r="94" spans="1:9" ht="12.75">
      <c r="A94" s="17"/>
      <c r="B94" s="18"/>
      <c r="C94" s="19"/>
      <c r="D94" s="20"/>
      <c r="E94" s="9"/>
      <c r="F94" s="9"/>
      <c r="G94" s="9"/>
      <c r="H94" s="21"/>
      <c r="I94" s="21"/>
    </row>
    <row r="95" spans="1:9" ht="12.75">
      <c r="A95" s="17"/>
      <c r="B95" s="18"/>
      <c r="C95" s="19"/>
      <c r="D95" s="20"/>
      <c r="E95" s="9"/>
      <c r="F95" s="9"/>
      <c r="G95" s="9"/>
      <c r="H95" s="21"/>
      <c r="I95" s="21"/>
    </row>
    <row r="96" spans="1:9" ht="12.75">
      <c r="A96" s="17"/>
      <c r="B96" s="18"/>
      <c r="C96" s="19"/>
      <c r="D96" s="20"/>
      <c r="E96" s="9"/>
      <c r="F96" s="9"/>
      <c r="G96" s="9"/>
      <c r="H96" s="21"/>
      <c r="I96" s="21"/>
    </row>
    <row r="97" spans="1:9" ht="12.75">
      <c r="A97" s="17"/>
      <c r="B97" s="18"/>
      <c r="C97" s="19"/>
      <c r="D97" s="20"/>
      <c r="E97" s="9"/>
      <c r="F97" s="9"/>
      <c r="G97" s="9"/>
      <c r="H97" s="21"/>
      <c r="I97" s="21"/>
    </row>
    <row r="98" spans="1:9" ht="12.75">
      <c r="A98" s="17"/>
      <c r="B98" s="18"/>
      <c r="C98" s="19"/>
      <c r="D98" s="20"/>
      <c r="E98" s="9"/>
      <c r="F98" s="9"/>
      <c r="G98" s="9"/>
      <c r="H98" s="21"/>
      <c r="I98" s="21"/>
    </row>
    <row r="99" spans="1:9" ht="12.75">
      <c r="A99" s="17"/>
      <c r="B99" s="18"/>
      <c r="C99" s="19"/>
      <c r="D99" s="20"/>
      <c r="E99" s="9"/>
      <c r="F99" s="9"/>
      <c r="G99" s="9"/>
      <c r="H99" s="21"/>
      <c r="I99" s="21"/>
    </row>
  </sheetData>
  <sheetProtection/>
  <mergeCells count="60">
    <mergeCell ref="A2:I2"/>
    <mergeCell ref="A3:A10"/>
    <mergeCell ref="B3:D3"/>
    <mergeCell ref="E3:G4"/>
    <mergeCell ref="H3:H4"/>
    <mergeCell ref="I3:I4"/>
    <mergeCell ref="B5:B6"/>
    <mergeCell ref="C5:C6"/>
    <mergeCell ref="H5:H6"/>
    <mergeCell ref="I5:I6"/>
    <mergeCell ref="B7:B8"/>
    <mergeCell ref="C7:C8"/>
    <mergeCell ref="H7:H8"/>
    <mergeCell ref="I7:I8"/>
    <mergeCell ref="B9:B10"/>
    <mergeCell ref="C9:C10"/>
    <mergeCell ref="H9:H10"/>
    <mergeCell ref="I9:I10"/>
    <mergeCell ref="A12:A23"/>
    <mergeCell ref="B12:D12"/>
    <mergeCell ref="E12:G13"/>
    <mergeCell ref="H12:H13"/>
    <mergeCell ref="B16:B17"/>
    <mergeCell ref="C16:C17"/>
    <mergeCell ref="H16:H17"/>
    <mergeCell ref="B20:B21"/>
    <mergeCell ref="C20:C21"/>
    <mergeCell ref="H20:H21"/>
    <mergeCell ref="I12:I13"/>
    <mergeCell ref="B14:B15"/>
    <mergeCell ref="C14:C15"/>
    <mergeCell ref="H14:H15"/>
    <mergeCell ref="I14:I15"/>
    <mergeCell ref="I16:I17"/>
    <mergeCell ref="B18:B19"/>
    <mergeCell ref="C18:C19"/>
    <mergeCell ref="H18:H19"/>
    <mergeCell ref="I18:I19"/>
    <mergeCell ref="I20:I21"/>
    <mergeCell ref="B22:B23"/>
    <mergeCell ref="C22:C23"/>
    <mergeCell ref="H22:H23"/>
    <mergeCell ref="I22:I23"/>
    <mergeCell ref="A25:A32"/>
    <mergeCell ref="B25:D25"/>
    <mergeCell ref="E25:G26"/>
    <mergeCell ref="H25:H26"/>
    <mergeCell ref="B29:B30"/>
    <mergeCell ref="C29:C30"/>
    <mergeCell ref="H29:H30"/>
    <mergeCell ref="B31:B32"/>
    <mergeCell ref="C31:C32"/>
    <mergeCell ref="H31:H32"/>
    <mergeCell ref="I31:I32"/>
    <mergeCell ref="I25:I26"/>
    <mergeCell ref="B27:B28"/>
    <mergeCell ref="C27:C28"/>
    <mergeCell ref="H27:H28"/>
    <mergeCell ref="I27:I28"/>
    <mergeCell ref="I29:I30"/>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Meals de Colombia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dgiraldo</dc:creator>
  <cp:keywords/>
  <dc:description/>
  <cp:lastModifiedBy>IED LICEO FEMENINO</cp:lastModifiedBy>
  <cp:lastPrinted>2008-04-01T13:02:27Z</cp:lastPrinted>
  <dcterms:created xsi:type="dcterms:W3CDTF">2007-03-01T19:15:15Z</dcterms:created>
  <dcterms:modified xsi:type="dcterms:W3CDTF">2011-08-29T15:49:10Z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-1419768355</vt:i4>
  </property>
  <property fmtid="{D5CDD505-2E9C-101B-9397-08002B2CF9AE}" pid="3" name="_NewReviewCycle">
    <vt:lpwstr/>
  </property>
  <property fmtid="{D5CDD505-2E9C-101B-9397-08002B2CF9AE}" pid="4" name="_EmailSubject">
    <vt:lpwstr/>
  </property>
  <property fmtid="{D5CDD505-2E9C-101B-9397-08002B2CF9AE}" pid="5" name="_AuthorEmail">
    <vt:lpwstr>lsanchez@cremhelado.com.co</vt:lpwstr>
  </property>
  <property fmtid="{D5CDD505-2E9C-101B-9397-08002B2CF9AE}" pid="6" name="_AuthorEmailDisplayName">
    <vt:lpwstr>Liliana Sanchez</vt:lpwstr>
  </property>
  <property fmtid="{D5CDD505-2E9C-101B-9397-08002B2CF9AE}" pid="7" name="_ReviewingToolsShownOnce">
    <vt:lpwstr/>
  </property>
</Properties>
</file>